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2fb01c768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14af62d444f246a3"/>
    <x:sheet xmlns:r="http://schemas.openxmlformats.org/officeDocument/2006/relationships" name="Reference Data" sheetId="2" r:id="Rc5a1bc12f7164321"/>
    <x:sheet xmlns:r="http://schemas.openxmlformats.org/officeDocument/2006/relationships" name="Step 1 Checklist" sheetId="3" r:id="Rf3208fb5c4b14ac5"/>
    <x:sheet xmlns:r="http://schemas.openxmlformats.org/officeDocument/2006/relationships" name="Action Tracker" sheetId="4" r:id="R626ea24c9ecc46a0"/>
    <x:sheet xmlns:r="http://schemas.openxmlformats.org/officeDocument/2006/relationships" name="Dashboard" sheetId="5" r:id="Rbaba2138cb65411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%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0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  <x:xf numFmtId="201" fontId="2" fillId="0" borderId="5" xfId="0" applyNumberFormat="1" applyFont="1" applyFill="1" applyBorder="1" applyAlignment="1">
      <x:alignment vertical="top" wrapText="1"/>
    </x:xf>
    <x:xf numFmtId="201" fontId="2" fillId="0" borderId="9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2f509f33a4d8c" /><Relationship Type="http://schemas.openxmlformats.org/officeDocument/2006/relationships/theme" Target="/xl/theme/theme1.xml" Id="R141e8cede34e4515" /><Relationship Type="http://schemas.openxmlformats.org/officeDocument/2006/relationships/sharedStrings" Target="/xl/sharedStrings.xml" Id="Rb92f4e2e3ecd417c" /><Relationship Type="http://schemas.openxmlformats.org/officeDocument/2006/relationships/worksheet" Target="/xl/worksheets/sheet1.xml" Id="R14af62d444f246a3" /><Relationship Type="http://schemas.openxmlformats.org/officeDocument/2006/relationships/worksheet" Target="/xl/worksheets/sheet2.xml" Id="Rc5a1bc12f7164321" /><Relationship Type="http://schemas.openxmlformats.org/officeDocument/2006/relationships/worksheet" Target="/xl/worksheets/sheet3.xml" Id="Rf3208fb5c4b14ac5" /><Relationship Type="http://schemas.openxmlformats.org/officeDocument/2006/relationships/worksheet" Target="/xl/worksheets/sheet4.xml" Id="R626ea24c9ecc46a0" /><Relationship Type="http://schemas.openxmlformats.org/officeDocument/2006/relationships/worksheet" Target="/xl/worksheets/sheet5.xml" Id="Rbaba2138cb65411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060aa8e061944d5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Step 1 Action Status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'Dashboard'!$D$15:$D$19</c:f>
              <c:strCache>
                <c:ptCount val="0"/>
              </c:strCache>
            </c:strRef>
          </c:cat>
          <c:val>
            <c:numRef>
              <c:f>'Dashboard'!$E$15:$E$19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8</xdr:row>
      <xdr:rowOff>0</xdr:rowOff>
    </xdr:from>
    <xdr:to>
      <xdr:col>14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060aa8e061944d5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ep1LabQMSChecklistTable" displayName="Step1LabQMSChecklistTable" ref="A10:M40" headerRowCount="1" totalsRowCount="0" totalsRowShown="0">
  <x:tableColumns count="13">
    <x:tableColumn id="1" name="Item ID"/>
    <x:tableColumn id="2" name="Workstream"/>
    <x:tableColumn id="3" name="Readiness Criterion / Question"/>
    <x:tableColumn id="4" name="Expected Evidence"/>
    <x:tableColumn id="5" name="Result"/>
    <x:tableColumn id="6" name="Evidence / Notes"/>
    <x:tableColumn id="7" name="Action ID"/>
    <x:tableColumn id="8" name="Priority"/>
    <x:tableColumn id="9" name="Owner Role"/>
    <x:tableColumn id="10" name="Due Date"/>
    <x:tableColumn id="11" name="Status"/>
    <x:tableColumn id="12" name="Reviewer"/>
    <x:tableColumn id="13" name="Data Typ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Step1LabActionTable" displayName="Step1LabActionTable" ref="A10:N65" headerRowCount="1" totalsRowCount="0" totalsRowShown="0">
  <x:tableColumns count="14">
    <x:tableColumn id="1" name="Action ID"/>
    <x:tableColumn id="2" name="Checklist Item"/>
    <x:tableColumn id="3" name="Readiness Gap / Need"/>
    <x:tableColumn id="4" name="Action Required"/>
    <x:tableColumn id="5" name="Risk / Impact"/>
    <x:tableColumn id="6" name="Priority"/>
    <x:tableColumn id="7" name="Owner Role"/>
    <x:tableColumn id="8" name="Planned Start"/>
    <x:tableColumn id="9" name="Due Date"/>
    <x:tableColumn id="10" name="Status"/>
    <x:tableColumn id="11" name="% Complete"/>
    <x:tableColumn id="12" name="Evidence / Deliverable"/>
    <x:tableColumn id="13" name="Comments"/>
    <x:tableColumn id="14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9ac0da0a7294ae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58af8bac076e473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08bf67bdf5844f62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Step 1 - Laboratory QMS Implementation Checklist</x:v>
      </x:c>
      <x:c r="B1" s="6"/>
      <x:c r="C1" s="6"/>
      <x:c r="D1" s="6"/>
      <x:c r="E1" s="6"/>
      <x:c r="F1" s="6"/>
      <x:c r="G1" s="6"/>
      <x:c r="H1" s="6"/>
    </x:row>
    <x:row r="3">
      <x:c r="A3" s="13" t="str">
        <x:v>Practical readiness checklist for launching an ISO 15189:2022 laboratory quality management system implementation, with emphasis on governance, scope, process ownership, baseline evidence and patient-focused risk.</x:v>
      </x:c>
      <x:c r="B3" s="13"/>
      <x:c r="C3" s="13"/>
      <x:c r="D3" s="13"/>
      <x:c r="E3" s="13"/>
      <x:c r="F3" s="13"/>
      <x:c r="G3" s="13"/>
      <x:c r="H3" s="13"/>
    </x:row>
    <x:row r="5">
      <x:c r="A5" s="21" t="str">
        <x:v>How to use</x:v>
      </x:c>
      <x:c r="B5" s="21"/>
      <x:c r="C5" s="21"/>
      <x:c r="D5" s="21"/>
      <x:c r="E5" s="21"/>
      <x:c r="F5" s="21"/>
      <x:c r="G5" s="21"/>
      <x:c r="H5" s="21"/>
    </x:row>
    <x:row r="6">
      <x:c r="A6" s="58" t="n">
        <x:v>1</x:v>
      </x:c>
      <x:c r="B6" s="37" t="str">
        <x:v>Complete the checklist before detailed clause implementation or accreditation-readiness work.</x:v>
      </x:c>
    </x:row>
    <x:row r="7">
      <x:c r="A7" s="58" t="n">
        <x:v>2</x:v>
      </x:c>
      <x:c r="B7" s="37" t="str">
        <x:v>Record objective evidence for each readiness criterion; do not mark an item complete without traceable evidence.</x:v>
      </x:c>
    </x:row>
    <x:row r="8">
      <x:c r="A8" s="58" t="n">
        <x:v>3</x:v>
      </x:c>
      <x:c r="B8" s="37" t="str">
        <x:v>Use the Action Tracker for unresolved readiness gaps and implementation commitments.</x:v>
      </x:c>
    </x:row>
    <x:row r="9">
      <x:c r="A9" s="58" t="n">
        <x:v>4</x:v>
      </x:c>
      <x:c r="B9" s="37" t="str">
        <x:v>The first five Action Tracker rows are Example Data only; Dashboard metrics exclude them.</x:v>
      </x:c>
    </x:row>
    <x:row r="10">
      <x:c r="A10" s="59" t="n">
        <x:v>5</x:v>
      </x:c>
      <x:c r="B10" s="39" t="str">
        <x:v>Escalate blocked high-priority items that can affect patient safety, result validity, service continuity or implementation governance.</x:v>
      </x:c>
    </x:row>
    <x:row r="12">
      <x:c r="A12" s="82" t="str">
        <x:v>[Note] Example Data / Illustrative Data is provided only to demonstrate use. Replace or delete it before the workbook becomes a controlled organizational record.</x:v>
      </x:c>
      <x:c r="B12" s="83"/>
      <x:c r="C12" s="83"/>
      <x:c r="D12" s="83"/>
      <x:c r="E12" s="83"/>
      <x:c r="F12" s="83"/>
      <x:c r="G12" s="83"/>
      <x:c r="H12" s="84"/>
    </x:row>
    <x:row r="13">
      <x:c r="A13" s="85"/>
      <x:c r="B13" s="86"/>
      <x:c r="C13" s="86"/>
      <x:c r="D13" s="86"/>
      <x:c r="E13" s="86"/>
      <x:c r="F13" s="86"/>
      <x:c r="G13" s="86"/>
      <x:c r="H13" s="87"/>
    </x:row>
    <x:row r="15">
      <x:c r="A15" s="21" t="str">
        <x:v>References</x:v>
      </x:c>
      <x:c r="B15" s="21"/>
      <x:c r="C15" s="21"/>
      <x:c r="D15" s="21"/>
      <x:c r="E15" s="21"/>
      <x:c r="F15" s="21"/>
      <x:c r="G15" s="21"/>
      <x:c r="H15" s="21"/>
    </x:row>
    <x:row r="16">
      <x:c r="A16" s="117" t="str">
        <x:v>ISO 15189:2022 — Medical laboratories — Requirements for quality and competence</x:v>
      </x:c>
      <x:c r="B16" s="118" t="str">
        <x:v>https://www.iso.org/standard/76677.html</x:v>
      </x:c>
    </x:row>
    <x:row r="17">
      <x:c r="A17" s="117" t="str">
        <x:v>ISO 19011:2026 — Guidelines for auditing management systems</x:v>
      </x:c>
      <x:c r="B17" s="118" t="str">
        <x:v>https://committee.iso.org/standard/19011</x:v>
      </x:c>
    </x:row>
    <x:row r="18">
      <x:c r="A18" s="119" t="str">
        <x:v>ISO 22367:2026 — Medical laboratories — Application of risk management to medical laboratories</x:v>
      </x:c>
      <x:c r="B18" s="120" t="str">
        <x:v>https://committee.iso.org/standard/87738.html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37" t="str">
        <x:v>Reference Data &amp; Controlled Lists</x:v>
      </x:c>
      <x:c r="B1" s="137"/>
      <x:c r="C1" s="137"/>
      <x:c r="D1" s="137"/>
      <x:c r="E1" s="137"/>
      <x:c r="F1" s="137"/>
      <x:c r="G1" s="137"/>
      <x:c r="H1" s="137"/>
    </x:row>
    <x:row r="3">
      <x:c r="A3" s="146" t="str">
        <x:v>Data Type</x:v>
      </x:c>
      <x:c r="B3" s="146" t="str">
        <x:v>Priority</x:v>
      </x:c>
      <x:c r="C3" s="146" t="str">
        <x:v>Action Status</x:v>
      </x:c>
      <x:c r="D3" s="146" t="str">
        <x:v>Assessment Status</x:v>
      </x:c>
      <x:c r="E3" s="146" t="str">
        <x:v>Audit Result</x:v>
      </x:c>
      <x:c r="F3" s="146" t="str">
        <x:v>Risk Level</x:v>
      </x:c>
      <x:c r="G3" s="146" t="str">
        <x:v>Yes / No / N/A</x:v>
      </x:c>
      <x:c r="H3" s="146" t="str">
        <x:v>LQMS Process</x:v>
      </x:c>
    </x:row>
    <x:row r="4">
      <x:c r="A4" s="156" t="str">
        <x:v>Example Data</x:v>
      </x:c>
      <x:c r="B4" s="156" t="str">
        <x:v>High</x:v>
      </x:c>
      <x:c r="C4" s="156" t="str">
        <x:v>Not Started</x:v>
      </x:c>
      <x:c r="D4" s="156" t="str">
        <x:v>Not Assessed</x:v>
      </x:c>
      <x:c r="E4" s="156" t="str">
        <x:v>Conforming</x:v>
      </x:c>
      <x:c r="F4" s="156" t="str">
        <x:v>Critical</x:v>
      </x:c>
      <x:c r="G4" s="156" t="str">
        <x:v>Yes</x:v>
      </x:c>
      <x:c r="H4" s="156" t="str">
        <x:v>Governance</x:v>
      </x:c>
    </x:row>
    <x:row r="5">
      <x:c r="A5" s="157" t="str">
        <x:v>Actual Data</x:v>
      </x:c>
      <x:c r="B5" s="156" t="str">
        <x:v>Medium</x:v>
      </x:c>
      <x:c r="C5" s="156" t="str">
        <x:v>Planned</x:v>
      </x:c>
      <x:c r="D5" s="156" t="str">
        <x:v>Fully Implemented</x:v>
      </x:c>
      <x:c r="E5" s="156" t="str">
        <x:v>Minor NC</x:v>
      </x:c>
      <x:c r="F5" s="156" t="str">
        <x:v>High</x:v>
      </x:c>
      <x:c r="G5" s="156" t="str">
        <x:v>No</x:v>
      </x:c>
      <x:c r="H5" s="156" t="str">
        <x:v>Personnel</x:v>
      </x:c>
    </x:row>
    <x:row r="6">
      <x:c r="B6" s="157" t="str">
        <x:v>Low</x:v>
      </x:c>
      <x:c r="C6" s="156" t="str">
        <x:v>Open</x:v>
      </x:c>
      <x:c r="D6" s="156" t="str">
        <x:v>Partially Implemented</x:v>
      </x:c>
      <x:c r="E6" s="156" t="str">
        <x:v>Major NC</x:v>
      </x:c>
      <x:c r="F6" s="156" t="str">
        <x:v>Medium</x:v>
      </x:c>
      <x:c r="G6" s="157" t="str">
        <x:v>N/A</x:v>
      </x:c>
      <x:c r="H6" s="156" t="str">
        <x:v>Facilities</x:v>
      </x:c>
    </x:row>
    <x:row r="7">
      <x:c r="C7" s="156" t="str">
        <x:v>In Progress</x:v>
      </x:c>
      <x:c r="D7" s="156" t="str">
        <x:v>Not Implemented</x:v>
      </x:c>
      <x:c r="E7" s="156" t="str">
        <x:v>Opportunity</x:v>
      </x:c>
      <x:c r="F7" s="157" t="str">
        <x:v>Low</x:v>
      </x:c>
      <x:c r="H7" s="156" t="str">
        <x:v>Equipment</x:v>
      </x:c>
    </x:row>
    <x:row r="8">
      <x:c r="C8" s="156" t="str">
        <x:v>Blocked</x:v>
      </x:c>
      <x:c r="D8" s="157" t="str">
        <x:v>N/A</x:v>
      </x:c>
      <x:c r="E8" s="156" t="str">
        <x:v>Observation</x:v>
      </x:c>
      <x:c r="H8" s="156" t="str">
        <x:v>Reagents &amp; Consumables</x:v>
      </x:c>
    </x:row>
    <x:row r="9">
      <x:c r="C9" s="156" t="str">
        <x:v>Completed</x:v>
      </x:c>
      <x:c r="E9" s="157" t="str">
        <x:v>N/A</x:v>
      </x:c>
      <x:c r="H9" s="156" t="str">
        <x:v>Pre-examination</x:v>
      </x:c>
    </x:row>
    <x:row r="10">
      <x:c r="C10" s="157" t="str">
        <x:v>Closed</x:v>
      </x:c>
      <x:c r="H10" s="156" t="str">
        <x:v>Examination</x:v>
      </x:c>
    </x:row>
    <x:row r="11">
      <x:c r="H11" s="156" t="str">
        <x:v>Post-examination</x:v>
      </x:c>
    </x:row>
    <x:row r="12">
      <x:c r="H12" s="156" t="str">
        <x:v>Information Management</x:v>
      </x:c>
    </x:row>
    <x:row r="13">
      <x:c r="H13" s="157" t="str">
        <x:v>Management System</x:v>
      </x:c>
    </x:row>
    <x:row r="17">
      <x:c r="A17" s="21" t="str">
        <x:v>Official references used in this toolkit</x:v>
      </x:c>
      <x:c r="B17" s="21"/>
      <x:c r="C17" s="21"/>
      <x:c r="D17" s="21"/>
      <x:c r="E17" s="21"/>
      <x:c r="F17" s="21"/>
      <x:c r="G17" s="21"/>
      <x:c r="H17" s="21"/>
    </x:row>
    <x:row r="18">
      <x:c r="A18" s="117" t="str">
        <x:v>ISO 15189:2022 — Medical laboratories — Requirements for quality and competence</x:v>
      </x:c>
      <x:c r="B18" s="118" t="str">
        <x:v>https://www.iso.org/standard/76677.html</x:v>
      </x:c>
    </x:row>
    <x:row r="19">
      <x:c r="A19" s="117" t="str">
        <x:v>ISO 19011:2026 — Guidelines for auditing management systems</x:v>
      </x:c>
      <x:c r="B19" s="118" t="str">
        <x:v>https://committee.iso.org/standard/19011</x:v>
      </x:c>
    </x:row>
    <x:row r="20">
      <x:c r="A20" s="119" t="str">
        <x:v>ISO 22367:2026 — Medical laboratories — Application of risk management to medical laboratories</x:v>
      </x:c>
      <x:c r="B20" s="120" t="str">
        <x:v>https://committee.iso.org/standard/87738.html</x:v>
      </x:c>
    </x:row>
  </x:sheetData>
  <x:mergeCells>
    <x:mergeCell ref="A1:H1"/>
    <x:mergeCell ref="A17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21" hidden="0" customWidth="1"/>
    <x:col min="3" max="3" width="45" hidden="0" customWidth="1"/>
    <x:col min="4" max="4" width="37" hidden="0" customWidth="1"/>
    <x:col min="5" max="5" width="20" hidden="0" customWidth="1"/>
    <x:col min="6" max="6" width="38" hidden="0" customWidth="1"/>
    <x:col min="7" max="7" width="12" hidden="0" customWidth="1"/>
    <x:col min="8" max="8" width="11" hidden="0" customWidth="1"/>
    <x:col min="9" max="9" width="22" hidden="0" customWidth="1"/>
    <x:col min="10" max="10" width="13" hidden="0" customWidth="1"/>
    <x:col min="11" max="11" width="14" hidden="0" customWidth="1"/>
    <x:col min="12" max="12" width="18" hidden="0" customWidth="1"/>
    <x:col min="13" max="13" width="14" hidden="0" customWidth="1"/>
  </x:cols>
  <x:sheetData>
    <x:row r="1" ht="34" customHeight="1">
      <x:c r="A1" s="167" t="str">
        <x:v>Step 1 - Laboratory QMS Implementation Checklist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</x:row>
    <x:row r="3">
      <x:c r="A3" s="225" t="str">
        <x:v>Document Code</x:v>
      </x:c>
      <x:c r="B3" s="190" t="str">
        <x:v>LQMS-CHK-001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Checklist questions are not pre-assessed. Select a result only after verifying evidence for the actual laboratory.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6"/>
    </x:row>
    <x:row r="10">
      <x:c r="A10" s="275" t="str">
        <x:v>Item ID</x:v>
      </x:c>
      <x:c r="B10" s="276" t="str">
        <x:v>Workstream</x:v>
      </x:c>
      <x:c r="C10" s="276" t="str">
        <x:v>Readiness Criterion / Question</x:v>
      </x:c>
      <x:c r="D10" s="276" t="str">
        <x:v>Expected Evidence</x:v>
      </x:c>
      <x:c r="E10" s="276" t="str">
        <x:v>Result</x:v>
      </x:c>
      <x:c r="F10" s="276" t="str">
        <x:v>Evidence / Notes</x:v>
      </x:c>
      <x:c r="G10" s="276" t="str">
        <x:v>Action ID</x:v>
      </x:c>
      <x:c r="H10" s="276" t="str">
        <x:v>Priority</x:v>
      </x:c>
      <x:c r="I10" s="276" t="str">
        <x:v>Owner Role</x:v>
      </x:c>
      <x:c r="J10" s="276" t="str">
        <x:v>Due Date</x:v>
      </x:c>
      <x:c r="K10" s="276" t="str">
        <x:v>Status</x:v>
      </x:c>
      <x:c r="L10" s="276" t="str">
        <x:v>Reviewer</x:v>
      </x:c>
      <x:c r="M10" s="277" t="str">
        <x:v>Data Type</x:v>
      </x:c>
    </x:row>
    <x:row r="11">
      <x:c r="A11" s="117" t="str">
        <x:v>S1-01</x:v>
      </x:c>
      <x:c r="B11" s="292" t="str">
        <x:v>Governance</x:v>
      </x:c>
      <x:c r="C11" s="292" t="str">
        <x:v>Has laboratory leadership formally authorized the ISO 15189 implementation initiative?</x:v>
      </x:c>
      <x:c r="D11" s="292" t="str">
        <x:v>Project authorization, leadership communication or approved charter</x:v>
      </x:c>
      <x:c r="E11" s="292" t="str"/>
      <x:c r="F11" s="292" t="str"/>
      <x:c r="G11" s="292" t="str"/>
      <x:c r="H11" s="292" t="str"/>
      <x:c r="I11" s="292" t="str"/>
      <x:c r="J11" s="298" t="str"/>
      <x:c r="K11" s="292" t="str"/>
      <x:c r="L11" s="292" t="str"/>
      <x:c r="M11" s="118" t="str"/>
    </x:row>
    <x:row r="12">
      <x:c r="A12" s="117" t="str">
        <x:v>S1-02</x:v>
      </x:c>
      <x:c r="B12" s="292" t="str">
        <x:v>Governance</x:v>
      </x:c>
      <x:c r="C12" s="292" t="str">
        <x:v>Has a Laboratory Director or equivalent authorized role been identified with defined accountability?</x:v>
      </x:c>
      <x:c r="D12" s="292" t="str">
        <x:v>Approved role description / appointment</x:v>
      </x:c>
      <x:c r="E12" s="292" t="str"/>
      <x:c r="F12" s="292" t="str"/>
      <x:c r="G12" s="292" t="str"/>
      <x:c r="H12" s="292" t="str"/>
      <x:c r="I12" s="292" t="str"/>
      <x:c r="J12" s="298" t="str"/>
      <x:c r="K12" s="292" t="str"/>
      <x:c r="L12" s="292" t="str"/>
      <x:c r="M12" s="118" t="str"/>
    </x:row>
    <x:row r="13">
      <x:c r="A13" s="117" t="str">
        <x:v>S1-03</x:v>
      </x:c>
      <x:c r="B13" s="292" t="str">
        <x:v>Governance</x:v>
      </x:c>
      <x:c r="C13" s="292" t="str">
        <x:v>Has a Quality Manager or equivalent QMS coordinating role been assigned?</x:v>
      </x:c>
      <x:c r="D13" s="292" t="str">
        <x:v>Appointment / responsibility matrix</x:v>
      </x:c>
      <x:c r="E13" s="292" t="str"/>
      <x:c r="F13" s="292" t="str"/>
      <x:c r="G13" s="292" t="str"/>
      <x:c r="H13" s="292" t="str"/>
      <x:c r="I13" s="292" t="str"/>
      <x:c r="J13" s="298" t="str"/>
      <x:c r="K13" s="292" t="str"/>
      <x:c r="L13" s="292" t="str"/>
      <x:c r="M13" s="118" t="str"/>
    </x:row>
    <x:row r="14">
      <x:c r="A14" s="117" t="str">
        <x:v>S1-04</x:v>
      </x:c>
      <x:c r="B14" s="292" t="str">
        <x:v>Governance</x:v>
      </x:c>
      <x:c r="C14" s="292" t="str">
        <x:v>Has a cross-functional implementation team been established, including relevant technical disciplines?</x:v>
      </x:c>
      <x:c r="D14" s="292" t="str">
        <x:v>Team roster and governance terms</x:v>
      </x:c>
      <x:c r="E14" s="292" t="str"/>
      <x:c r="F14" s="292" t="str"/>
      <x:c r="G14" s="292" t="str"/>
      <x:c r="H14" s="292" t="str"/>
      <x:c r="I14" s="292" t="str"/>
      <x:c r="J14" s="298" t="str"/>
      <x:c r="K14" s="292" t="str"/>
      <x:c r="L14" s="292" t="str"/>
      <x:c r="M14" s="118" t="str"/>
    </x:row>
    <x:row r="15">
      <x:c r="A15" s="117" t="str">
        <x:v>S1-05</x:v>
      </x:c>
      <x:c r="B15" s="292" t="str">
        <x:v>Project Control</x:v>
      </x:c>
      <x:c r="C15" s="292" t="str">
        <x:v>Are implementation objectives, milestones, reporting cadence and decision rights defined?</x:v>
      </x:c>
      <x:c r="D15" s="292" t="str">
        <x:v>Implementation project plan</x:v>
      </x:c>
      <x:c r="E15" s="292" t="str"/>
      <x:c r="F15" s="292" t="str"/>
      <x:c r="G15" s="292" t="str"/>
      <x:c r="H15" s="292" t="str"/>
      <x:c r="I15" s="292" t="str"/>
      <x:c r="J15" s="298" t="str"/>
      <x:c r="K15" s="292" t="str"/>
      <x:c r="L15" s="292" t="str"/>
      <x:c r="M15" s="118" t="str"/>
    </x:row>
    <x:row r="16">
      <x:c r="A16" s="117" t="str">
        <x:v>S1-06</x:v>
      </x:c>
      <x:c r="B16" s="292" t="str">
        <x:v>Scope</x:v>
      </x:c>
      <x:c r="C16" s="292" t="str">
        <x:v>Is the proposed laboratory scope defined, including locations, disciplines, examinations and POCT where applicable?</x:v>
      </x:c>
      <x:c r="D16" s="292" t="str">
        <x:v>Draft scope / service list</x:v>
      </x:c>
      <x:c r="E16" s="292" t="str"/>
      <x:c r="F16" s="292" t="str"/>
      <x:c r="G16" s="292" t="str"/>
      <x:c r="H16" s="292" t="str"/>
      <x:c r="I16" s="292" t="str"/>
      <x:c r="J16" s="298" t="str"/>
      <x:c r="K16" s="292" t="str"/>
      <x:c r="L16" s="292" t="str"/>
      <x:c r="M16" s="118" t="str"/>
    </x:row>
    <x:row r="17">
      <x:c r="A17" s="117" t="str">
        <x:v>S1-07</x:v>
      </x:c>
      <x:c r="B17" s="292" t="str">
        <x:v>Legal &amp; Regulatory</x:v>
      </x:c>
      <x:c r="C17" s="292" t="str">
        <x:v>Have applicable legal, regulatory, accreditation and professional requirements been identified?</x:v>
      </x:c>
      <x:c r="D17" s="292" t="str">
        <x:v>Requirements register / regulatory mapping</x:v>
      </x:c>
      <x:c r="E17" s="292" t="str"/>
      <x:c r="F17" s="292" t="str"/>
      <x:c r="G17" s="292" t="str"/>
      <x:c r="H17" s="292" t="str"/>
      <x:c r="I17" s="292" t="str"/>
      <x:c r="J17" s="298" t="str"/>
      <x:c r="K17" s="292" t="str"/>
      <x:c r="L17" s="292" t="str"/>
      <x:c r="M17" s="118" t="str"/>
    </x:row>
    <x:row r="18">
      <x:c r="A18" s="117" t="str">
        <x:v>S1-08</x:v>
      </x:c>
      <x:c r="B18" s="292" t="str">
        <x:v>Impartiality</x:v>
      </x:c>
      <x:c r="C18" s="292" t="str">
        <x:v>Have potential conflicts of interest or pressures affecting impartiality been considered?</x:v>
      </x:c>
      <x:c r="D18" s="292" t="str">
        <x:v>Impartiality review / declarations</x:v>
      </x:c>
      <x:c r="E18" s="292" t="str"/>
      <x:c r="F18" s="292" t="str"/>
      <x:c r="G18" s="292" t="str"/>
      <x:c r="H18" s="292" t="str"/>
      <x:c r="I18" s="292" t="str"/>
      <x:c r="J18" s="298" t="str"/>
      <x:c r="K18" s="292" t="str"/>
      <x:c r="L18" s="292" t="str"/>
      <x:c r="M18" s="118" t="str"/>
    </x:row>
    <x:row r="19">
      <x:c r="A19" s="117" t="str">
        <x:v>S1-09</x:v>
      </x:c>
      <x:c r="B19" s="292" t="str">
        <x:v>Confidentiality</x:v>
      </x:c>
      <x:c r="C19" s="292" t="str">
        <x:v>Are patient and laboratory information confidentiality requirements identified?</x:v>
      </x:c>
      <x:c r="D19" s="292" t="str">
        <x:v>Confidentiality controls / privacy requirements</x:v>
      </x:c>
      <x:c r="E19" s="292" t="str"/>
      <x:c r="F19" s="292" t="str"/>
      <x:c r="G19" s="292" t="str"/>
      <x:c r="H19" s="292" t="str"/>
      <x:c r="I19" s="292" t="str"/>
      <x:c r="J19" s="298" t="str"/>
      <x:c r="K19" s="292" t="str"/>
      <x:c r="L19" s="292" t="str"/>
      <x:c r="M19" s="118" t="str"/>
    </x:row>
    <x:row r="20">
      <x:c r="A20" s="117" t="str">
        <x:v>S1-10</x:v>
      </x:c>
      <x:c r="B20" s="292" t="str">
        <x:v>Process Mapping</x:v>
      </x:c>
      <x:c r="C20" s="292" t="str">
        <x:v>Are pre-examination, examination, post-examination and support processes mapped?</x:v>
      </x:c>
      <x:c r="D20" s="292" t="str">
        <x:v>Process map / interaction matrix</x:v>
      </x:c>
      <x:c r="E20" s="292" t="str"/>
      <x:c r="F20" s="292" t="str"/>
      <x:c r="G20" s="292" t="str"/>
      <x:c r="H20" s="292" t="str"/>
      <x:c r="I20" s="292" t="str"/>
      <x:c r="J20" s="298" t="str"/>
      <x:c r="K20" s="292" t="str"/>
      <x:c r="L20" s="292" t="str"/>
      <x:c r="M20" s="118" t="str"/>
    </x:row>
    <x:row r="21">
      <x:c r="A21" s="117" t="str">
        <x:v>S1-11</x:v>
      </x:c>
      <x:c r="B21" s="292" t="str">
        <x:v>Patient Focus</x:v>
      </x:c>
      <x:c r="C21" s="292" t="str">
        <x:v>Have key patient-safety and result-integrity risks been identified at a high level?</x:v>
      </x:c>
      <x:c r="D21" s="292" t="str">
        <x:v>Initial risk register / workshop output</x:v>
      </x:c>
      <x:c r="E21" s="292" t="str"/>
      <x:c r="F21" s="292" t="str"/>
      <x:c r="G21" s="292" t="str"/>
      <x:c r="H21" s="292" t="str"/>
      <x:c r="I21" s="292" t="str"/>
      <x:c r="J21" s="298" t="str"/>
      <x:c r="K21" s="292" t="str"/>
      <x:c r="L21" s="292" t="str"/>
      <x:c r="M21" s="118" t="str"/>
    </x:row>
    <x:row r="22">
      <x:c r="A22" s="117" t="str">
        <x:v>S1-12</x:v>
      </x:c>
      <x:c r="B22" s="292" t="str">
        <x:v>Personnel</x:v>
      </x:c>
      <x:c r="C22" s="292" t="str">
        <x:v>Are key roles, authorization levels and competence responsibilities defined?</x:v>
      </x:c>
      <x:c r="D22" s="292" t="str">
        <x:v>Organization chart / competence framework</x:v>
      </x:c>
      <x:c r="E22" s="292" t="str"/>
      <x:c r="F22" s="292" t="str"/>
      <x:c r="G22" s="292" t="str"/>
      <x:c r="H22" s="292" t="str"/>
      <x:c r="I22" s="292" t="str"/>
      <x:c r="J22" s="298" t="str"/>
      <x:c r="K22" s="292" t="str"/>
      <x:c r="L22" s="292" t="str"/>
      <x:c r="M22" s="118" t="str"/>
    </x:row>
    <x:row r="23">
      <x:c r="A23" s="117" t="str">
        <x:v>S1-13</x:v>
      </x:c>
      <x:c r="B23" s="292" t="str">
        <x:v>Personnel</x:v>
      </x:c>
      <x:c r="C23" s="292" t="str">
        <x:v>Is an initial inventory of staff qualifications, training and competency records available?</x:v>
      </x:c>
      <x:c r="D23" s="292" t="str">
        <x:v>Personnel files / competence records</x:v>
      </x:c>
      <x:c r="E23" s="292" t="str"/>
      <x:c r="F23" s="292" t="str"/>
      <x:c r="G23" s="292" t="str"/>
      <x:c r="H23" s="292" t="str"/>
      <x:c r="I23" s="292" t="str"/>
      <x:c r="J23" s="298" t="str"/>
      <x:c r="K23" s="292" t="str"/>
      <x:c r="L23" s="292" t="str"/>
      <x:c r="M23" s="118" t="str"/>
    </x:row>
    <x:row r="24">
      <x:c r="A24" s="117" t="str">
        <x:v>S1-14</x:v>
      </x:c>
      <x:c r="B24" s="292" t="str">
        <x:v>Facilities</x:v>
      </x:c>
      <x:c r="C24" s="292" t="str">
        <x:v>Are laboratory facilities, environmental conditions and safety-critical areas mapped?</x:v>
      </x:c>
      <x:c r="D24" s="292" t="str">
        <x:v>Facility layout / environmental requirements</x:v>
      </x:c>
      <x:c r="E24" s="292" t="str"/>
      <x:c r="F24" s="292" t="str"/>
      <x:c r="G24" s="292" t="str"/>
      <x:c r="H24" s="292" t="str"/>
      <x:c r="I24" s="292" t="str"/>
      <x:c r="J24" s="298" t="str"/>
      <x:c r="K24" s="292" t="str"/>
      <x:c r="L24" s="292" t="str"/>
      <x:c r="M24" s="118" t="str"/>
    </x:row>
    <x:row r="25">
      <x:c r="A25" s="117" t="str">
        <x:v>S1-15</x:v>
      </x:c>
      <x:c r="B25" s="292" t="str">
        <x:v>Equipment</x:v>
      </x:c>
      <x:c r="C25" s="292" t="str">
        <x:v>Is a current inventory of equipment, measuring systems and critical devices available?</x:v>
      </x:c>
      <x:c r="D25" s="292" t="str">
        <x:v>Equipment register</x:v>
      </x:c>
      <x:c r="E25" s="292" t="str"/>
      <x:c r="F25" s="292" t="str"/>
      <x:c r="G25" s="292" t="str"/>
      <x:c r="H25" s="292" t="str"/>
      <x:c r="I25" s="292" t="str"/>
      <x:c r="J25" s="298" t="str"/>
      <x:c r="K25" s="292" t="str"/>
      <x:c r="L25" s="292" t="str"/>
      <x:c r="M25" s="118" t="str"/>
    </x:row>
    <x:row r="26">
      <x:c r="A26" s="117" t="str">
        <x:v>S1-16</x:v>
      </x:c>
      <x:c r="B26" s="292" t="str">
        <x:v>Reagents &amp; Consumables</x:v>
      </x:c>
      <x:c r="C26" s="292" t="str">
        <x:v>Are critical reagents, consumables and inventory controls identified?</x:v>
      </x:c>
      <x:c r="D26" s="292" t="str">
        <x:v>Inventory / supplier records</x:v>
      </x:c>
      <x:c r="E26" s="292" t="str"/>
      <x:c r="F26" s="292" t="str"/>
      <x:c r="G26" s="292" t="str"/>
      <x:c r="H26" s="292" t="str"/>
      <x:c r="I26" s="292" t="str"/>
      <x:c r="J26" s="298" t="str"/>
      <x:c r="K26" s="292" t="str"/>
      <x:c r="L26" s="292" t="str"/>
      <x:c r="M26" s="118" t="str"/>
    </x:row>
    <x:row r="27">
      <x:c r="A27" s="117" t="str">
        <x:v>S1-17</x:v>
      </x:c>
      <x:c r="B27" s="292" t="str">
        <x:v>Metrological Traceability</x:v>
      </x:c>
      <x:c r="C27" s="292" t="str">
        <x:v>Are calibration, verification and traceability needs identified for relevant measurements?</x:v>
      </x:c>
      <x:c r="D27" s="292" t="str">
        <x:v>Calibration/traceability matrix</x:v>
      </x:c>
      <x:c r="E27" s="292" t="str"/>
      <x:c r="F27" s="292" t="str"/>
      <x:c r="G27" s="292" t="str"/>
      <x:c r="H27" s="292" t="str"/>
      <x:c r="I27" s="292" t="str"/>
      <x:c r="J27" s="298" t="str"/>
      <x:c r="K27" s="292" t="str"/>
      <x:c r="L27" s="292" t="str"/>
      <x:c r="M27" s="118" t="str"/>
    </x:row>
    <x:row r="28">
      <x:c r="A28" s="117" t="str">
        <x:v>S1-18</x:v>
      </x:c>
      <x:c r="B28" s="292" t="str">
        <x:v>External Providers</x:v>
      </x:c>
      <x:c r="C28" s="292" t="str">
        <x:v>Are referral laboratories and critical external service providers identified?</x:v>
      </x:c>
      <x:c r="D28" s="292" t="str">
        <x:v>Approved provider / referral list</x:v>
      </x:c>
      <x:c r="E28" s="292" t="str"/>
      <x:c r="F28" s="292" t="str"/>
      <x:c r="G28" s="292" t="str"/>
      <x:c r="H28" s="292" t="str"/>
      <x:c r="I28" s="292" t="str"/>
      <x:c r="J28" s="298" t="str"/>
      <x:c r="K28" s="292" t="str"/>
      <x:c r="L28" s="292" t="str"/>
      <x:c r="M28" s="118" t="str"/>
    </x:row>
    <x:row r="29">
      <x:c r="A29" s="117" t="str">
        <x:v>S1-19</x:v>
      </x:c>
      <x:c r="B29" s="292" t="str">
        <x:v>Pre-examination</x:v>
      </x:c>
      <x:c r="C29" s="292" t="str">
        <x:v>Are request, patient identification, specimen collection, transport, receipt and acceptance controls documented?</x:v>
      </x:c>
      <x:c r="D29" s="292" t="str">
        <x:v>Current SOPs/forms/records</x:v>
      </x:c>
      <x:c r="E29" s="292" t="str"/>
      <x:c r="F29" s="292" t="str"/>
      <x:c r="G29" s="292" t="str"/>
      <x:c r="H29" s="292" t="str"/>
      <x:c r="I29" s="292" t="str"/>
      <x:c r="J29" s="298" t="str"/>
      <x:c r="K29" s="292" t="str"/>
      <x:c r="L29" s="292" t="str"/>
      <x:c r="M29" s="118" t="str"/>
    </x:row>
    <x:row r="30">
      <x:c r="A30" s="117" t="str">
        <x:v>S1-20</x:v>
      </x:c>
      <x:c r="B30" s="292" t="str">
        <x:v>Examination</x:v>
      </x:c>
      <x:c r="C30" s="292" t="str">
        <x:v>Are examination methods, verification/validation status and quality-control arrangements identified?</x:v>
      </x:c>
      <x:c r="D30" s="292" t="str">
        <x:v>Method list / validation-verification / QC records</x:v>
      </x:c>
      <x:c r="E30" s="292" t="str"/>
      <x:c r="F30" s="292" t="str"/>
      <x:c r="G30" s="292" t="str"/>
      <x:c r="H30" s="292" t="str"/>
      <x:c r="I30" s="292" t="str"/>
      <x:c r="J30" s="298" t="str"/>
      <x:c r="K30" s="292" t="str"/>
      <x:c r="L30" s="292" t="str"/>
      <x:c r="M30" s="118" t="str"/>
    </x:row>
    <x:row r="31">
      <x:c r="A31" s="117" t="str">
        <x:v>S1-21</x:v>
      </x:c>
      <x:c r="B31" s="292" t="str">
        <x:v>Post-examination</x:v>
      </x:c>
      <x:c r="C31" s="292" t="str">
        <x:v>Are result review, authorization, reporting, critical-result and amended-report controls identified?</x:v>
      </x:c>
      <x:c r="D31" s="292" t="str">
        <x:v>Reporting SOP / authorization matrix</x:v>
      </x:c>
      <x:c r="E31" s="292" t="str"/>
      <x:c r="F31" s="292" t="str"/>
      <x:c r="G31" s="292" t="str"/>
      <x:c r="H31" s="292" t="str"/>
      <x:c r="I31" s="292" t="str"/>
      <x:c r="J31" s="298" t="str"/>
      <x:c r="K31" s="292" t="str"/>
      <x:c r="L31" s="292" t="str"/>
      <x:c r="M31" s="118" t="str"/>
    </x:row>
    <x:row r="32">
      <x:c r="A32" s="117" t="str">
        <x:v>S1-22</x:v>
      </x:c>
      <x:c r="B32" s="292" t="str">
        <x:v>Information Systems</x:v>
      </x:c>
      <x:c r="C32" s="292" t="str">
        <x:v>Are LIS, middleware, interfaces, access roles, backup and downtime controls identified?</x:v>
      </x:c>
      <x:c r="D32" s="292" t="str">
        <x:v>System inventory / access list / contingency plan</x:v>
      </x:c>
      <x:c r="E32" s="292" t="str"/>
      <x:c r="F32" s="292" t="str"/>
      <x:c r="G32" s="292" t="str"/>
      <x:c r="H32" s="292" t="str"/>
      <x:c r="I32" s="292" t="str"/>
      <x:c r="J32" s="298" t="str"/>
      <x:c r="K32" s="292" t="str"/>
      <x:c r="L32" s="292" t="str"/>
      <x:c r="M32" s="118" t="str"/>
    </x:row>
    <x:row r="33">
      <x:c r="A33" s="117" t="str">
        <x:v>S1-23</x:v>
      </x:c>
      <x:c r="B33" s="292" t="str">
        <x:v>Document Control</x:v>
      </x:c>
      <x:c r="C33" s="292" t="str">
        <x:v>Is a controlled repository and document approval/versioning method available?</x:v>
      </x:c>
      <x:c r="D33" s="292" t="str">
        <x:v>Document-control procedure / repository</x:v>
      </x:c>
      <x:c r="E33" s="292" t="str"/>
      <x:c r="F33" s="292" t="str"/>
      <x:c r="G33" s="292" t="str"/>
      <x:c r="H33" s="292" t="str"/>
      <x:c r="I33" s="292" t="str"/>
      <x:c r="J33" s="298" t="str"/>
      <x:c r="K33" s="292" t="str"/>
      <x:c r="L33" s="292" t="str"/>
      <x:c r="M33" s="118" t="str"/>
    </x:row>
    <x:row r="34">
      <x:c r="A34" s="117" t="str">
        <x:v>S1-24</x:v>
      </x:c>
      <x:c r="B34" s="292" t="str">
        <x:v>Records</x:v>
      </x:c>
      <x:c r="C34" s="292" t="str">
        <x:v>Are major technical and quality records identified with retention and confidentiality needs?</x:v>
      </x:c>
      <x:c r="D34" s="292" t="str">
        <x:v>Record inventory / retention matrix</x:v>
      </x:c>
      <x:c r="E34" s="292" t="str"/>
      <x:c r="F34" s="292" t="str"/>
      <x:c r="G34" s="292" t="str"/>
      <x:c r="H34" s="292" t="str"/>
      <x:c r="I34" s="292" t="str"/>
      <x:c r="J34" s="298" t="str"/>
      <x:c r="K34" s="292" t="str"/>
      <x:c r="L34" s="292" t="str"/>
      <x:c r="M34" s="118" t="str"/>
    </x:row>
    <x:row r="35">
      <x:c r="A35" s="117" t="str">
        <x:v>S1-25</x:v>
      </x:c>
      <x:c r="B35" s="292" t="str">
        <x:v>Nonconformity</x:v>
      </x:c>
      <x:c r="C35" s="292" t="str">
        <x:v>Is there a process for nonconforming work, incident handling and corrective action?</x:v>
      </x:c>
      <x:c r="D35" s="292" t="str">
        <x:v>Existing procedure / register</x:v>
      </x:c>
      <x:c r="E35" s="292" t="str"/>
      <x:c r="F35" s="292" t="str"/>
      <x:c r="G35" s="292" t="str"/>
      <x:c r="H35" s="292" t="str"/>
      <x:c r="I35" s="292" t="str"/>
      <x:c r="J35" s="298" t="str"/>
      <x:c r="K35" s="292" t="str"/>
      <x:c r="L35" s="292" t="str"/>
      <x:c r="M35" s="118" t="str"/>
    </x:row>
    <x:row r="36">
      <x:c r="A36" s="117" t="str">
        <x:v>S1-26</x:v>
      </x:c>
      <x:c r="B36" s="292" t="str">
        <x:v>Complaints</x:v>
      </x:c>
      <x:c r="C36" s="292" t="str">
        <x:v>Is there a defined process for receiving, investigating and closing complaints?</x:v>
      </x:c>
      <x:c r="D36" s="292" t="str">
        <x:v>Complaint procedure / log</x:v>
      </x:c>
      <x:c r="E36" s="292" t="str"/>
      <x:c r="F36" s="292" t="str"/>
      <x:c r="G36" s="292" t="str"/>
      <x:c r="H36" s="292" t="str"/>
      <x:c r="I36" s="292" t="str"/>
      <x:c r="J36" s="298" t="str"/>
      <x:c r="K36" s="292" t="str"/>
      <x:c r="L36" s="292" t="str"/>
      <x:c r="M36" s="118" t="str"/>
    </x:row>
    <x:row r="37">
      <x:c r="A37" s="117" t="str">
        <x:v>S1-27</x:v>
      </x:c>
      <x:c r="B37" s="292" t="str">
        <x:v>Risk &amp; Opportunities</x:v>
      </x:c>
      <x:c r="C37" s="292" t="str">
        <x:v>Is a method for identifying and managing laboratory risks and improvement opportunities defined?</x:v>
      </x:c>
      <x:c r="D37" s="292" t="str">
        <x:v>Risk method / register</x:v>
      </x:c>
      <x:c r="E37" s="292" t="str"/>
      <x:c r="F37" s="292" t="str"/>
      <x:c r="G37" s="292" t="str"/>
      <x:c r="H37" s="292" t="str"/>
      <x:c r="I37" s="292" t="str"/>
      <x:c r="J37" s="298" t="str"/>
      <x:c r="K37" s="292" t="str"/>
      <x:c r="L37" s="292" t="str"/>
      <x:c r="M37" s="118" t="str"/>
    </x:row>
    <x:row r="38">
      <x:c r="A38" s="117" t="str">
        <x:v>S1-28</x:v>
      </x:c>
      <x:c r="B38" s="292" t="str">
        <x:v>Quality Objectives</x:v>
      </x:c>
      <x:c r="C38" s="292" t="str">
        <x:v>Have initial laboratory quality objectives and measurable indicators been proposed?</x:v>
      </x:c>
      <x:c r="D38" s="292" t="str">
        <x:v>Draft objectives / KPI list</x:v>
      </x:c>
      <x:c r="E38" s="292" t="str"/>
      <x:c r="F38" s="292" t="str"/>
      <x:c r="G38" s="292" t="str"/>
      <x:c r="H38" s="292" t="str"/>
      <x:c r="I38" s="292" t="str"/>
      <x:c r="J38" s="298" t="str"/>
      <x:c r="K38" s="292" t="str"/>
      <x:c r="L38" s="292" t="str"/>
      <x:c r="M38" s="118" t="str"/>
    </x:row>
    <x:row r="39">
      <x:c r="A39" s="117" t="str">
        <x:v>S1-29</x:v>
      </x:c>
      <x:c r="B39" s="292" t="str">
        <x:v>Internal Audit</x:v>
      </x:c>
      <x:c r="C39" s="292" t="str">
        <x:v>Has an internal audit programme and auditor competence plan been established?</x:v>
      </x:c>
      <x:c r="D39" s="292" t="str">
        <x:v>Audit programme / auditor competence plan</x:v>
      </x:c>
      <x:c r="E39" s="292" t="str"/>
      <x:c r="F39" s="292" t="str"/>
      <x:c r="G39" s="292" t="str"/>
      <x:c r="H39" s="292" t="str"/>
      <x:c r="I39" s="292" t="str"/>
      <x:c r="J39" s="298" t="str"/>
      <x:c r="K39" s="292" t="str"/>
      <x:c r="L39" s="292" t="str"/>
      <x:c r="M39" s="118" t="str"/>
    </x:row>
    <x:row r="40">
      <x:c r="A40" s="119" t="str">
        <x:v>S1-30</x:v>
      </x:c>
      <x:c r="B40" s="293" t="str">
        <x:v>Management Review</x:v>
      </x:c>
      <x:c r="C40" s="293" t="str">
        <x:v>Has a management-review cycle, agenda framework and responsible roles been defined?</x:v>
      </x:c>
      <x:c r="D40" s="293" t="str">
        <x:v>Management-review procedure / annual plan</x:v>
      </x:c>
      <x:c r="E40" s="293" t="str"/>
      <x:c r="F40" s="293" t="str"/>
      <x:c r="G40" s="293" t="str"/>
      <x:c r="H40" s="293" t="str"/>
      <x:c r="I40" s="293" t="str"/>
      <x:c r="J40" s="299" t="str"/>
      <x:c r="K40" s="293" t="str"/>
      <x:c r="L40" s="293" t="str"/>
      <x:c r="M40" s="120" t="str"/>
    </x:row>
  </x:sheetData>
  <x:mergeCells>
    <x:mergeCell ref="A1:M1"/>
    <x:mergeCell ref="A7:M7"/>
  </x:mergeCells>
  <x:conditionalFormatting sqref="E11:E40">
    <x:cfRule type="expression" dxfId="0" priority="1">
      <x:formula>OR(INDIRECT("RC",0)="Completed",INDIRECT("RC",0)="Closed",INDIRECT("RC",0)="Conforming",INDIRECT("RC",0)="Fully Implemented")</x:formula>
    </x:cfRule>
    <x:cfRule type="expression" dxfId="1" priority="2">
      <x:formula>OR(INDIRECT("RC",0)="Blocked",INDIRECT("RC",0)="Major NC",INDIRECT("RC",0)="Not Implemented",INDIRECT("RC",0)="Critical")</x:formula>
    </x:cfRule>
    <x:cfRule type="expression" dxfId="2" priority="3">
      <x:formula>OR(INDIRECT("RC",0)="In Progress",INDIRECT("RC",0)="Partially Implemented",INDIRECT("RC",0)="Opportunity",INDIRECT("RC",0)="High")</x:formula>
    </x:cfRule>
  </x:conditionalFormatting>
  <x:dataValidations count="4">
    <x:dataValidation type="list" sqref="E11:E40">
      <x:formula1>"Not Assessed,Fully Implemented,Partially Implemented,Not Implemented,N/A"</x:formula1>
    </x:dataValidation>
    <x:dataValidation type="list" sqref="H11:H40">
      <x:formula1>"High,Medium,Low"</x:formula1>
    </x:dataValidation>
    <x:dataValidation type="list" sqref="K11:K40">
      <x:formula1>"Not Started,Planned,Open,In Progress,Blocked,Completed,Closed"</x:formula1>
    </x:dataValidation>
    <x:dataValidation type="list" sqref="M11:M40">
      <x:formula1>"Actual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9ac0da0a7294ae1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2" hidden="0" customWidth="1"/>
    <x:col min="3" max="3" width="38" hidden="0" customWidth="1"/>
    <x:col min="4" max="4" width="42" hidden="0" customWidth="1"/>
    <x:col min="5" max="5" width="34" hidden="0" customWidth="1"/>
    <x:col min="6" max="6" width="11" hidden="0" customWidth="1"/>
    <x:col min="7" max="7" width="22" hidden="0" customWidth="1"/>
    <x:col min="8" max="8" width="13" hidden="0" customWidth="1"/>
    <x:col min="9" max="9" width="13" hidden="0" customWidth="1"/>
    <x:col min="10" max="10" width="14" hidden="0" customWidth="1"/>
    <x:col min="11" max="11" width="12" hidden="0" customWidth="1"/>
    <x:col min="12" max="12" width="30" hidden="0" customWidth="1"/>
    <x:col min="13" max="13" width="28" hidden="0" customWidth="1"/>
    <x:col min="14" max="14" width="14" hidden="0" customWidth="1"/>
  </x:cols>
  <x:sheetData>
    <x:row r="1" ht="34" customHeight="1">
      <x:c r="A1" s="167" t="str">
        <x:v>Step 1 Laboratory QMS Action Tracker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</x:row>
    <x:row r="3">
      <x:c r="A3" s="225" t="str">
        <x:v>Document Code</x:v>
      </x:c>
      <x:c r="B3" s="190" t="str">
        <x:v>LQMS-REG-001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The first five rows are Example Data only. Replace or delete them before controlled use. Dashboard metrics count Actual Data only.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5"/>
      <x:c r="N7" s="256"/>
    </x:row>
    <x:row r="10">
      <x:c r="A10" s="275" t="str">
        <x:v>Action ID</x:v>
      </x:c>
      <x:c r="B10" s="276" t="str">
        <x:v>Checklist Item</x:v>
      </x:c>
      <x:c r="C10" s="276" t="str">
        <x:v>Readiness Gap / Need</x:v>
      </x:c>
      <x:c r="D10" s="276" t="str">
        <x:v>Action Required</x:v>
      </x:c>
      <x:c r="E10" s="276" t="str">
        <x:v>Risk / Impact</x:v>
      </x:c>
      <x:c r="F10" s="276" t="str">
        <x:v>Priority</x:v>
      </x:c>
      <x:c r="G10" s="276" t="str">
        <x:v>Owner Role</x:v>
      </x:c>
      <x:c r="H10" s="276" t="str">
        <x:v>Planned Start</x:v>
      </x:c>
      <x:c r="I10" s="276" t="str">
        <x:v>Due Date</x:v>
      </x:c>
      <x:c r="J10" s="276" t="str">
        <x:v>Status</x:v>
      </x:c>
      <x:c r="K10" s="276" t="str">
        <x:v>% Complete</x:v>
      </x:c>
      <x:c r="L10" s="276" t="str">
        <x:v>Evidence / Deliverable</x:v>
      </x:c>
      <x:c r="M10" s="276" t="str">
        <x:v>Comments</x:v>
      </x:c>
      <x:c r="N10" s="277" t="str">
        <x:v>Data Type</x:v>
      </x:c>
    </x:row>
    <x:row r="11">
      <x:c r="A11" s="117" t="str">
        <x:v>EX-S1-001</x:v>
      </x:c>
      <x:c r="B11" s="292" t="str">
        <x:v>S1-06</x:v>
      </x:c>
      <x:c r="C11" s="292" t="str">
        <x:v>The proposed scope does not yet define which satellite collection sites are included.</x:v>
      </x:c>
      <x:c r="D11" s="292" t="str">
        <x:v>Confirm the service boundary and document included sites, examinations and interfaces.</x:v>
      </x:c>
      <x:c r="E11" s="292" t="str">
        <x:v>Unclear scope can lead to incomplete controls and accreditation mismatch.</x:v>
      </x:c>
      <x:c r="F11" s="292" t="str">
        <x:v>High</x:v>
      </x:c>
      <x:c r="G11" s="292" t="str">
        <x:v>Laboratory Director</x:v>
      </x:c>
      <x:c r="H11" s="298" t="n">
        <x:v>46287</x:v>
      </x:c>
      <x:c r="I11" s="298" t="n">
        <x:v>46298</x:v>
      </x:c>
      <x:c r="J11" s="292" t="str">
        <x:v>In Progress</x:v>
      </x:c>
      <x:c r="K11" s="302" t="n">
        <x:v>0.5</x:v>
      </x:c>
      <x:c r="L11" s="292" t="str">
        <x:v>Approved scope statement</x:v>
      </x:c>
      <x:c r="M11" s="292" t="str">
        <x:v>Site list under review</x:v>
      </x:c>
      <x:c r="N11" s="118" t="str">
        <x:v>Example Data</x:v>
      </x:c>
    </x:row>
    <x:row r="12">
      <x:c r="A12" s="117" t="str">
        <x:v>EX-S1-002</x:v>
      </x:c>
      <x:c r="B12" s="292" t="str">
        <x:v>S1-13</x:v>
      </x:c>
      <x:c r="C12" s="292" t="str">
        <x:v>Competency evidence for two night-shift staff is incomplete.</x:v>
      </x:c>
      <x:c r="D12" s="292" t="str">
        <x:v>Complete initial competency review and assign any required supervised practice.</x:v>
      </x:c>
      <x:c r="E12" s="292" t="str">
        <x:v>Competence gaps can affect result validity and authorization.</x:v>
      </x:c>
      <x:c r="F12" s="292" t="str">
        <x:v>High</x:v>
      </x:c>
      <x:c r="G12" s="292" t="str">
        <x:v>Section Head</x:v>
      </x:c>
      <x:c r="H12" s="298" t="n">
        <x:v>46289</x:v>
      </x:c>
      <x:c r="I12" s="298" t="n">
        <x:v>46305</x:v>
      </x:c>
      <x:c r="J12" s="292" t="str">
        <x:v>Open</x:v>
      </x:c>
      <x:c r="K12" s="302" t="n">
        <x:v>0.2</x:v>
      </x:c>
      <x:c r="L12" s="292" t="str">
        <x:v>Completed competency records</x:v>
      </x:c>
      <x:c r="M12" s="292" t="str"/>
      <x:c r="N12" s="118" t="str">
        <x:v>Example Data</x:v>
      </x:c>
    </x:row>
    <x:row r="13">
      <x:c r="A13" s="117" t="str">
        <x:v>EX-S1-003</x:v>
      </x:c>
      <x:c r="B13" s="292" t="str">
        <x:v>S1-22</x:v>
      </x:c>
      <x:c r="C13" s="292" t="str">
        <x:v>LIS downtime procedure exists but has not been tested recently.</x:v>
      </x:c>
      <x:c r="D13" s="292" t="str">
        <x:v>Run a controlled downtime/recovery test and record reconciliation results.</x:v>
      </x:c>
      <x:c r="E13" s="292" t="str">
        <x:v>Untested contingency can delay reporting or compromise data integrity.</x:v>
      </x:c>
      <x:c r="F13" s="292" t="str">
        <x:v>Medium</x:v>
      </x:c>
      <x:c r="G13" s="292" t="str">
        <x:v>LIS Administrator</x:v>
      </x:c>
      <x:c r="H13" s="298" t="n">
        <x:v>46296</x:v>
      </x:c>
      <x:c r="I13" s="298" t="n">
        <x:v>46317</x:v>
      </x:c>
      <x:c r="J13" s="292" t="str">
        <x:v>Planned</x:v>
      </x:c>
      <x:c r="K13" s="302" t="n">
        <x:v>0.1</x:v>
      </x:c>
      <x:c r="L13" s="292" t="str">
        <x:v>Downtime test report</x:v>
      </x:c>
      <x:c r="M13" s="292" t="str"/>
      <x:c r="N13" s="118" t="str">
        <x:v>Example Data</x:v>
      </x:c>
    </x:row>
    <x:row r="14">
      <x:c r="A14" s="117" t="str">
        <x:v>EX-S1-004</x:v>
      </x:c>
      <x:c r="B14" s="292" t="str">
        <x:v>S1-17</x:v>
      </x:c>
      <x:c r="C14" s="292" t="str">
        <x:v>Calibration/traceability needs are not mapped for all quantitative methods.</x:v>
      </x:c>
      <x:c r="D14" s="292" t="str">
        <x:v>Create a traceability matrix linking examinations to standards/calibration evidence.</x:v>
      </x:c>
      <x:c r="E14" s="292" t="str">
        <x:v>Incomplete traceability could undermine measurement reliability.</x:v>
      </x:c>
      <x:c r="F14" s="292" t="str">
        <x:v>Medium</x:v>
      </x:c>
      <x:c r="G14" s="292" t="str">
        <x:v>Technical Manager</x:v>
      </x:c>
      <x:c r="H14" s="298" t="n">
        <x:v>46297</x:v>
      </x:c>
      <x:c r="I14" s="298" t="n">
        <x:v>46326</x:v>
      </x:c>
      <x:c r="J14" s="292" t="str">
        <x:v>Blocked</x:v>
      </x:c>
      <x:c r="K14" s="302" t="n">
        <x:v>0.05</x:v>
      </x:c>
      <x:c r="L14" s="292" t="str">
        <x:v>Approved metrological traceability matrix</x:v>
      </x:c>
      <x:c r="M14" s="292" t="str">
        <x:v>Awaiting external calibration provider data</x:v>
      </x:c>
      <x:c r="N14" s="118" t="str">
        <x:v>Example Data</x:v>
      </x:c>
    </x:row>
    <x:row r="15">
      <x:c r="A15" s="117" t="str">
        <x:v>EX-S1-005</x:v>
      </x:c>
      <x:c r="B15" s="292" t="str">
        <x:v>S1-29</x:v>
      </x:c>
      <x:c r="C15" s="292" t="str">
        <x:v>Internal auditor competence plan has not been finalized.</x:v>
      </x:c>
      <x:c r="D15" s="292" t="str">
        <x:v>Nominate auditors and complete ISO 15189 / audit-method training plan.</x:v>
      </x:c>
      <x:c r="E15" s="292" t="str">
        <x:v>Audit programme may not provide sufficient independent assurance.</x:v>
      </x:c>
      <x:c r="F15" s="292" t="str">
        <x:v>Low</x:v>
      </x:c>
      <x:c r="G15" s="292" t="str">
        <x:v>Quality Manager</x:v>
      </x:c>
      <x:c r="H15" s="298" t="n">
        <x:v>46300</x:v>
      </x:c>
      <x:c r="I15" s="298" t="n">
        <x:v>46333</x:v>
      </x:c>
      <x:c r="J15" s="292" t="str">
        <x:v>Completed</x:v>
      </x:c>
      <x:c r="K15" s="302" t="n">
        <x:v>1</x:v>
      </x:c>
      <x:c r="L15" s="292" t="str">
        <x:v>Approved auditor competence plan</x:v>
      </x:c>
      <x:c r="M15" s="292" t="str">
        <x:v>Training scheduled</x:v>
      </x:c>
      <x:c r="N15" s="118" t="str">
        <x:v>Example Data</x:v>
      </x:c>
    </x:row>
    <x:row r="16">
      <x:c r="A16" s="117" t="str"/>
      <x:c r="B16" s="292" t="str"/>
      <x:c r="C16" s="292" t="str"/>
      <x:c r="D16" s="292" t="str"/>
      <x:c r="E16" s="292" t="str"/>
      <x:c r="F16" s="292" t="str"/>
      <x:c r="G16" s="292" t="str"/>
      <x:c r="H16" s="298" t="str"/>
      <x:c r="I16" s="298" t="str"/>
      <x:c r="J16" s="292" t="str"/>
      <x:c r="K16" s="302" t="str"/>
      <x:c r="L16" s="292" t="str"/>
      <x:c r="M16" s="292" t="str"/>
      <x:c r="N16" s="118" t="str"/>
    </x:row>
    <x:row r="17">
      <x:c r="A17" s="117" t="str"/>
      <x:c r="B17" s="292" t="str"/>
      <x:c r="C17" s="292" t="str"/>
      <x:c r="D17" s="292" t="str"/>
      <x:c r="E17" s="292" t="str"/>
      <x:c r="F17" s="292" t="str"/>
      <x:c r="G17" s="292" t="str"/>
      <x:c r="H17" s="298" t="str"/>
      <x:c r="I17" s="298" t="str"/>
      <x:c r="J17" s="292" t="str"/>
      <x:c r="K17" s="302" t="str"/>
      <x:c r="L17" s="292" t="str"/>
      <x:c r="M17" s="292" t="str"/>
      <x:c r="N17" s="118" t="str"/>
    </x:row>
    <x:row r="18">
      <x:c r="A18" s="117" t="str"/>
      <x:c r="B18" s="292" t="str"/>
      <x:c r="C18" s="292" t="str"/>
      <x:c r="D18" s="292" t="str"/>
      <x:c r="E18" s="292" t="str"/>
      <x:c r="F18" s="292" t="str"/>
      <x:c r="G18" s="292" t="str"/>
      <x:c r="H18" s="298" t="str"/>
      <x:c r="I18" s="298" t="str"/>
      <x:c r="J18" s="292" t="str"/>
      <x:c r="K18" s="302" t="str"/>
      <x:c r="L18" s="292" t="str"/>
      <x:c r="M18" s="292" t="str"/>
      <x:c r="N18" s="118" t="str"/>
    </x:row>
    <x:row r="19">
      <x:c r="A19" s="117" t="str"/>
      <x:c r="B19" s="292" t="str"/>
      <x:c r="C19" s="292" t="str"/>
      <x:c r="D19" s="292" t="str"/>
      <x:c r="E19" s="292" t="str"/>
      <x:c r="F19" s="292" t="str"/>
      <x:c r="G19" s="292" t="str"/>
      <x:c r="H19" s="298" t="str"/>
      <x:c r="I19" s="298" t="str"/>
      <x:c r="J19" s="292" t="str"/>
      <x:c r="K19" s="302" t="str"/>
      <x:c r="L19" s="292" t="str"/>
      <x:c r="M19" s="292" t="str"/>
      <x:c r="N19" s="118" t="str"/>
    </x:row>
    <x:row r="20">
      <x:c r="A20" s="117" t="str"/>
      <x:c r="B20" s="292" t="str"/>
      <x:c r="C20" s="292" t="str"/>
      <x:c r="D20" s="292" t="str"/>
      <x:c r="E20" s="292" t="str"/>
      <x:c r="F20" s="292" t="str"/>
      <x:c r="G20" s="292" t="str"/>
      <x:c r="H20" s="298" t="str"/>
      <x:c r="I20" s="298" t="str"/>
      <x:c r="J20" s="292" t="str"/>
      <x:c r="K20" s="302" t="str"/>
      <x:c r="L20" s="292" t="str"/>
      <x:c r="M20" s="292" t="str"/>
      <x:c r="N20" s="118" t="str"/>
    </x:row>
    <x:row r="21">
      <x:c r="A21" s="117" t="str"/>
      <x:c r="B21" s="292" t="str"/>
      <x:c r="C21" s="292" t="str"/>
      <x:c r="D21" s="292" t="str"/>
      <x:c r="E21" s="292" t="str"/>
      <x:c r="F21" s="292" t="str"/>
      <x:c r="G21" s="292" t="str"/>
      <x:c r="H21" s="298" t="str"/>
      <x:c r="I21" s="298" t="str"/>
      <x:c r="J21" s="292" t="str"/>
      <x:c r="K21" s="302" t="str"/>
      <x:c r="L21" s="292" t="str"/>
      <x:c r="M21" s="292" t="str"/>
      <x:c r="N21" s="118" t="str"/>
    </x:row>
    <x:row r="22">
      <x:c r="A22" s="117" t="str"/>
      <x:c r="B22" s="292" t="str"/>
      <x:c r="C22" s="292" t="str"/>
      <x:c r="D22" s="292" t="str"/>
      <x:c r="E22" s="292" t="str"/>
      <x:c r="F22" s="292" t="str"/>
      <x:c r="G22" s="292" t="str"/>
      <x:c r="H22" s="298" t="str"/>
      <x:c r="I22" s="298" t="str"/>
      <x:c r="J22" s="292" t="str"/>
      <x:c r="K22" s="302" t="str"/>
      <x:c r="L22" s="292" t="str"/>
      <x:c r="M22" s="292" t="str"/>
      <x:c r="N22" s="118" t="str"/>
    </x:row>
    <x:row r="23">
      <x:c r="A23" s="117" t="str"/>
      <x:c r="B23" s="292" t="str"/>
      <x:c r="C23" s="292" t="str"/>
      <x:c r="D23" s="292" t="str"/>
      <x:c r="E23" s="292" t="str"/>
      <x:c r="F23" s="292" t="str"/>
      <x:c r="G23" s="292" t="str"/>
      <x:c r="H23" s="298" t="str"/>
      <x:c r="I23" s="298" t="str"/>
      <x:c r="J23" s="292" t="str"/>
      <x:c r="K23" s="302" t="str"/>
      <x:c r="L23" s="292" t="str"/>
      <x:c r="M23" s="292" t="str"/>
      <x:c r="N23" s="118" t="str"/>
    </x:row>
    <x:row r="24">
      <x:c r="A24" s="117" t="str"/>
      <x:c r="B24" s="292" t="str"/>
      <x:c r="C24" s="292" t="str"/>
      <x:c r="D24" s="292" t="str"/>
      <x:c r="E24" s="292" t="str"/>
      <x:c r="F24" s="292" t="str"/>
      <x:c r="G24" s="292" t="str"/>
      <x:c r="H24" s="298" t="str"/>
      <x:c r="I24" s="298" t="str"/>
      <x:c r="J24" s="292" t="str"/>
      <x:c r="K24" s="302" t="str"/>
      <x:c r="L24" s="292" t="str"/>
      <x:c r="M24" s="292" t="str"/>
      <x:c r="N24" s="118" t="str"/>
    </x:row>
    <x:row r="25">
      <x:c r="A25" s="117" t="str"/>
      <x:c r="B25" s="292" t="str"/>
      <x:c r="C25" s="292" t="str"/>
      <x:c r="D25" s="292" t="str"/>
      <x:c r="E25" s="292" t="str"/>
      <x:c r="F25" s="292" t="str"/>
      <x:c r="G25" s="292" t="str"/>
      <x:c r="H25" s="298" t="str"/>
      <x:c r="I25" s="298" t="str"/>
      <x:c r="J25" s="292" t="str"/>
      <x:c r="K25" s="302" t="str"/>
      <x:c r="L25" s="292" t="str"/>
      <x:c r="M25" s="292" t="str"/>
      <x:c r="N25" s="118" t="str"/>
    </x:row>
    <x:row r="26">
      <x:c r="A26" s="117" t="str"/>
      <x:c r="B26" s="292" t="str"/>
      <x:c r="C26" s="292" t="str"/>
      <x:c r="D26" s="292" t="str"/>
      <x:c r="E26" s="292" t="str"/>
      <x:c r="F26" s="292" t="str"/>
      <x:c r="G26" s="292" t="str"/>
      <x:c r="H26" s="298" t="str"/>
      <x:c r="I26" s="298" t="str"/>
      <x:c r="J26" s="292" t="str"/>
      <x:c r="K26" s="302" t="str"/>
      <x:c r="L26" s="292" t="str"/>
      <x:c r="M26" s="292" t="str"/>
      <x:c r="N26" s="118" t="str"/>
    </x:row>
    <x:row r="27">
      <x:c r="A27" s="117" t="str"/>
      <x:c r="B27" s="292" t="str"/>
      <x:c r="C27" s="292" t="str"/>
      <x:c r="D27" s="292" t="str"/>
      <x:c r="E27" s="292" t="str"/>
      <x:c r="F27" s="292" t="str"/>
      <x:c r="G27" s="292" t="str"/>
      <x:c r="H27" s="298" t="str"/>
      <x:c r="I27" s="298" t="str"/>
      <x:c r="J27" s="292" t="str"/>
      <x:c r="K27" s="302" t="str"/>
      <x:c r="L27" s="292" t="str"/>
      <x:c r="M27" s="292" t="str"/>
      <x:c r="N27" s="118" t="str"/>
    </x:row>
    <x:row r="28">
      <x:c r="A28" s="117" t="str"/>
      <x:c r="B28" s="292" t="str"/>
      <x:c r="C28" s="292" t="str"/>
      <x:c r="D28" s="292" t="str"/>
      <x:c r="E28" s="292" t="str"/>
      <x:c r="F28" s="292" t="str"/>
      <x:c r="G28" s="292" t="str"/>
      <x:c r="H28" s="298" t="str"/>
      <x:c r="I28" s="298" t="str"/>
      <x:c r="J28" s="292" t="str"/>
      <x:c r="K28" s="302" t="str"/>
      <x:c r="L28" s="292" t="str"/>
      <x:c r="M28" s="292" t="str"/>
      <x:c r="N28" s="118" t="str"/>
    </x:row>
    <x:row r="29">
      <x:c r="A29" s="117" t="str"/>
      <x:c r="B29" s="292" t="str"/>
      <x:c r="C29" s="292" t="str"/>
      <x:c r="D29" s="292" t="str"/>
      <x:c r="E29" s="292" t="str"/>
      <x:c r="F29" s="292" t="str"/>
      <x:c r="G29" s="292" t="str"/>
      <x:c r="H29" s="298" t="str"/>
      <x:c r="I29" s="298" t="str"/>
      <x:c r="J29" s="292" t="str"/>
      <x:c r="K29" s="302" t="str"/>
      <x:c r="L29" s="292" t="str"/>
      <x:c r="M29" s="292" t="str"/>
      <x:c r="N29" s="118" t="str"/>
    </x:row>
    <x:row r="30">
      <x:c r="A30" s="117" t="str"/>
      <x:c r="B30" s="292" t="str"/>
      <x:c r="C30" s="292" t="str"/>
      <x:c r="D30" s="292" t="str"/>
      <x:c r="E30" s="292" t="str"/>
      <x:c r="F30" s="292" t="str"/>
      <x:c r="G30" s="292" t="str"/>
      <x:c r="H30" s="298" t="str"/>
      <x:c r="I30" s="298" t="str"/>
      <x:c r="J30" s="292" t="str"/>
      <x:c r="K30" s="302" t="str"/>
      <x:c r="L30" s="292" t="str"/>
      <x:c r="M30" s="292" t="str"/>
      <x:c r="N30" s="118" t="str"/>
    </x:row>
    <x:row r="31">
      <x:c r="A31" s="117" t="str"/>
      <x:c r="B31" s="292" t="str"/>
      <x:c r="C31" s="292" t="str"/>
      <x:c r="D31" s="292" t="str"/>
      <x:c r="E31" s="292" t="str"/>
      <x:c r="F31" s="292" t="str"/>
      <x:c r="G31" s="292" t="str"/>
      <x:c r="H31" s="298" t="str"/>
      <x:c r="I31" s="298" t="str"/>
      <x:c r="J31" s="292" t="str"/>
      <x:c r="K31" s="302" t="str"/>
      <x:c r="L31" s="292" t="str"/>
      <x:c r="M31" s="292" t="str"/>
      <x:c r="N31" s="118" t="str"/>
    </x:row>
    <x:row r="32">
      <x:c r="A32" s="117" t="str"/>
      <x:c r="B32" s="292" t="str"/>
      <x:c r="C32" s="292" t="str"/>
      <x:c r="D32" s="292" t="str"/>
      <x:c r="E32" s="292" t="str"/>
      <x:c r="F32" s="292" t="str"/>
      <x:c r="G32" s="292" t="str"/>
      <x:c r="H32" s="298" t="str"/>
      <x:c r="I32" s="298" t="str"/>
      <x:c r="J32" s="292" t="str"/>
      <x:c r="K32" s="302" t="str"/>
      <x:c r="L32" s="292" t="str"/>
      <x:c r="M32" s="292" t="str"/>
      <x:c r="N32" s="118" t="str"/>
    </x:row>
    <x:row r="33">
      <x:c r="A33" s="117" t="str"/>
      <x:c r="B33" s="292" t="str"/>
      <x:c r="C33" s="292" t="str"/>
      <x:c r="D33" s="292" t="str"/>
      <x:c r="E33" s="292" t="str"/>
      <x:c r="F33" s="292" t="str"/>
      <x:c r="G33" s="292" t="str"/>
      <x:c r="H33" s="298" t="str"/>
      <x:c r="I33" s="298" t="str"/>
      <x:c r="J33" s="292" t="str"/>
      <x:c r="K33" s="302" t="str"/>
      <x:c r="L33" s="292" t="str"/>
      <x:c r="M33" s="292" t="str"/>
      <x:c r="N33" s="118" t="str"/>
    </x:row>
    <x:row r="34">
      <x:c r="A34" s="117" t="str"/>
      <x:c r="B34" s="292" t="str"/>
      <x:c r="C34" s="292" t="str"/>
      <x:c r="D34" s="292" t="str"/>
      <x:c r="E34" s="292" t="str"/>
      <x:c r="F34" s="292" t="str"/>
      <x:c r="G34" s="292" t="str"/>
      <x:c r="H34" s="298" t="str"/>
      <x:c r="I34" s="298" t="str"/>
      <x:c r="J34" s="292" t="str"/>
      <x:c r="K34" s="302" t="str"/>
      <x:c r="L34" s="292" t="str"/>
      <x:c r="M34" s="292" t="str"/>
      <x:c r="N34" s="118" t="str"/>
    </x:row>
    <x:row r="35">
      <x:c r="A35" s="117" t="str"/>
      <x:c r="B35" s="292" t="str"/>
      <x:c r="C35" s="292" t="str"/>
      <x:c r="D35" s="292" t="str"/>
      <x:c r="E35" s="292" t="str"/>
      <x:c r="F35" s="292" t="str"/>
      <x:c r="G35" s="292" t="str"/>
      <x:c r="H35" s="298" t="str"/>
      <x:c r="I35" s="298" t="str"/>
      <x:c r="J35" s="292" t="str"/>
      <x:c r="K35" s="302" t="str"/>
      <x:c r="L35" s="292" t="str"/>
      <x:c r="M35" s="292" t="str"/>
      <x:c r="N35" s="118" t="str"/>
    </x:row>
    <x:row r="36">
      <x:c r="A36" s="117" t="str"/>
      <x:c r="B36" s="292" t="str"/>
      <x:c r="C36" s="292" t="str"/>
      <x:c r="D36" s="292" t="str"/>
      <x:c r="E36" s="292" t="str"/>
      <x:c r="F36" s="292" t="str"/>
      <x:c r="G36" s="292" t="str"/>
      <x:c r="H36" s="298" t="str"/>
      <x:c r="I36" s="298" t="str"/>
      <x:c r="J36" s="292" t="str"/>
      <x:c r="K36" s="302" t="str"/>
      <x:c r="L36" s="292" t="str"/>
      <x:c r="M36" s="292" t="str"/>
      <x:c r="N36" s="118" t="str"/>
    </x:row>
    <x:row r="37">
      <x:c r="A37" s="117" t="str"/>
      <x:c r="B37" s="292" t="str"/>
      <x:c r="C37" s="292" t="str"/>
      <x:c r="D37" s="292" t="str"/>
      <x:c r="E37" s="292" t="str"/>
      <x:c r="F37" s="292" t="str"/>
      <x:c r="G37" s="292" t="str"/>
      <x:c r="H37" s="298" t="str"/>
      <x:c r="I37" s="298" t="str"/>
      <x:c r="J37" s="292" t="str"/>
      <x:c r="K37" s="302" t="str"/>
      <x:c r="L37" s="292" t="str"/>
      <x:c r="M37" s="292" t="str"/>
      <x:c r="N37" s="118" t="str"/>
    </x:row>
    <x:row r="38">
      <x:c r="A38" s="117" t="str"/>
      <x:c r="B38" s="292" t="str"/>
      <x:c r="C38" s="292" t="str"/>
      <x:c r="D38" s="292" t="str"/>
      <x:c r="E38" s="292" t="str"/>
      <x:c r="F38" s="292" t="str"/>
      <x:c r="G38" s="292" t="str"/>
      <x:c r="H38" s="298" t="str"/>
      <x:c r="I38" s="298" t="str"/>
      <x:c r="J38" s="292" t="str"/>
      <x:c r="K38" s="302" t="str"/>
      <x:c r="L38" s="292" t="str"/>
      <x:c r="M38" s="292" t="str"/>
      <x:c r="N38" s="118" t="str"/>
    </x:row>
    <x:row r="39">
      <x:c r="A39" s="117" t="str"/>
      <x:c r="B39" s="292" t="str"/>
      <x:c r="C39" s="292" t="str"/>
      <x:c r="D39" s="292" t="str"/>
      <x:c r="E39" s="292" t="str"/>
      <x:c r="F39" s="292" t="str"/>
      <x:c r="G39" s="292" t="str"/>
      <x:c r="H39" s="298" t="str"/>
      <x:c r="I39" s="298" t="str"/>
      <x:c r="J39" s="292" t="str"/>
      <x:c r="K39" s="302" t="str"/>
      <x:c r="L39" s="292" t="str"/>
      <x:c r="M39" s="292" t="str"/>
      <x:c r="N39" s="118" t="str"/>
    </x:row>
    <x:row r="40">
      <x:c r="A40" s="117" t="str"/>
      <x:c r="B40" s="292" t="str"/>
      <x:c r="C40" s="292" t="str"/>
      <x:c r="D40" s="292" t="str"/>
      <x:c r="E40" s="292" t="str"/>
      <x:c r="F40" s="292" t="str"/>
      <x:c r="G40" s="292" t="str"/>
      <x:c r="H40" s="298" t="str"/>
      <x:c r="I40" s="298" t="str"/>
      <x:c r="J40" s="292" t="str"/>
      <x:c r="K40" s="302" t="str"/>
      <x:c r="L40" s="292" t="str"/>
      <x:c r="M40" s="292" t="str"/>
      <x:c r="N40" s="118" t="str"/>
    </x:row>
    <x:row r="41">
      <x:c r="A41" s="117" t="str"/>
      <x:c r="B41" s="292" t="str"/>
      <x:c r="C41" s="292" t="str"/>
      <x:c r="D41" s="292" t="str"/>
      <x:c r="E41" s="292" t="str"/>
      <x:c r="F41" s="292" t="str"/>
      <x:c r="G41" s="292" t="str"/>
      <x:c r="H41" s="298" t="str"/>
      <x:c r="I41" s="298" t="str"/>
      <x:c r="J41" s="292" t="str"/>
      <x:c r="K41" s="302" t="str"/>
      <x:c r="L41" s="292" t="str"/>
      <x:c r="M41" s="292" t="str"/>
      <x:c r="N41" s="118" t="str"/>
    </x:row>
    <x:row r="42">
      <x:c r="A42" s="117" t="str"/>
      <x:c r="B42" s="292" t="str"/>
      <x:c r="C42" s="292" t="str"/>
      <x:c r="D42" s="292" t="str"/>
      <x:c r="E42" s="292" t="str"/>
      <x:c r="F42" s="292" t="str"/>
      <x:c r="G42" s="292" t="str"/>
      <x:c r="H42" s="298" t="str"/>
      <x:c r="I42" s="298" t="str"/>
      <x:c r="J42" s="292" t="str"/>
      <x:c r="K42" s="302" t="str"/>
      <x:c r="L42" s="292" t="str"/>
      <x:c r="M42" s="292" t="str"/>
      <x:c r="N42" s="118" t="str"/>
    </x:row>
    <x:row r="43">
      <x:c r="A43" s="117" t="str"/>
      <x:c r="B43" s="292" t="str"/>
      <x:c r="C43" s="292" t="str"/>
      <x:c r="D43" s="292" t="str"/>
      <x:c r="E43" s="292" t="str"/>
      <x:c r="F43" s="292" t="str"/>
      <x:c r="G43" s="292" t="str"/>
      <x:c r="H43" s="298" t="str"/>
      <x:c r="I43" s="298" t="str"/>
      <x:c r="J43" s="292" t="str"/>
      <x:c r="K43" s="302" t="str"/>
      <x:c r="L43" s="292" t="str"/>
      <x:c r="M43" s="292" t="str"/>
      <x:c r="N43" s="118" t="str"/>
    </x:row>
    <x:row r="44">
      <x:c r="A44" s="117" t="str"/>
      <x:c r="B44" s="292" t="str"/>
      <x:c r="C44" s="292" t="str"/>
      <x:c r="D44" s="292" t="str"/>
      <x:c r="E44" s="292" t="str"/>
      <x:c r="F44" s="292" t="str"/>
      <x:c r="G44" s="292" t="str"/>
      <x:c r="H44" s="298" t="str"/>
      <x:c r="I44" s="298" t="str"/>
      <x:c r="J44" s="292" t="str"/>
      <x:c r="K44" s="302" t="str"/>
      <x:c r="L44" s="292" t="str"/>
      <x:c r="M44" s="292" t="str"/>
      <x:c r="N44" s="118" t="str"/>
    </x:row>
    <x:row r="45">
      <x:c r="A45" s="117" t="str"/>
      <x:c r="B45" s="292" t="str"/>
      <x:c r="C45" s="292" t="str"/>
      <x:c r="D45" s="292" t="str"/>
      <x:c r="E45" s="292" t="str"/>
      <x:c r="F45" s="292" t="str"/>
      <x:c r="G45" s="292" t="str"/>
      <x:c r="H45" s="298" t="str"/>
      <x:c r="I45" s="298" t="str"/>
      <x:c r="J45" s="292" t="str"/>
      <x:c r="K45" s="302" t="str"/>
      <x:c r="L45" s="292" t="str"/>
      <x:c r="M45" s="292" t="str"/>
      <x:c r="N45" s="118" t="str"/>
    </x:row>
    <x:row r="46">
      <x:c r="A46" s="117" t="str"/>
      <x:c r="B46" s="292" t="str"/>
      <x:c r="C46" s="292" t="str"/>
      <x:c r="D46" s="292" t="str"/>
      <x:c r="E46" s="292" t="str"/>
      <x:c r="F46" s="292" t="str"/>
      <x:c r="G46" s="292" t="str"/>
      <x:c r="H46" s="298" t="str"/>
      <x:c r="I46" s="298" t="str"/>
      <x:c r="J46" s="292" t="str"/>
      <x:c r="K46" s="302" t="str"/>
      <x:c r="L46" s="292" t="str"/>
      <x:c r="M46" s="292" t="str"/>
      <x:c r="N46" s="118" t="str"/>
    </x:row>
    <x:row r="47">
      <x:c r="A47" s="117" t="str"/>
      <x:c r="B47" s="292" t="str"/>
      <x:c r="C47" s="292" t="str"/>
      <x:c r="D47" s="292" t="str"/>
      <x:c r="E47" s="292" t="str"/>
      <x:c r="F47" s="292" t="str"/>
      <x:c r="G47" s="292" t="str"/>
      <x:c r="H47" s="298" t="str"/>
      <x:c r="I47" s="298" t="str"/>
      <x:c r="J47" s="292" t="str"/>
      <x:c r="K47" s="302" t="str"/>
      <x:c r="L47" s="292" t="str"/>
      <x:c r="M47" s="292" t="str"/>
      <x:c r="N47" s="118" t="str"/>
    </x:row>
    <x:row r="48">
      <x:c r="A48" s="117" t="str"/>
      <x:c r="B48" s="292" t="str"/>
      <x:c r="C48" s="292" t="str"/>
      <x:c r="D48" s="292" t="str"/>
      <x:c r="E48" s="292" t="str"/>
      <x:c r="F48" s="292" t="str"/>
      <x:c r="G48" s="292" t="str"/>
      <x:c r="H48" s="298" t="str"/>
      <x:c r="I48" s="298" t="str"/>
      <x:c r="J48" s="292" t="str"/>
      <x:c r="K48" s="302" t="str"/>
      <x:c r="L48" s="292" t="str"/>
      <x:c r="M48" s="292" t="str"/>
      <x:c r="N48" s="118" t="str"/>
    </x:row>
    <x:row r="49">
      <x:c r="A49" s="117" t="str"/>
      <x:c r="B49" s="292" t="str"/>
      <x:c r="C49" s="292" t="str"/>
      <x:c r="D49" s="292" t="str"/>
      <x:c r="E49" s="292" t="str"/>
      <x:c r="F49" s="292" t="str"/>
      <x:c r="G49" s="292" t="str"/>
      <x:c r="H49" s="298" t="str"/>
      <x:c r="I49" s="298" t="str"/>
      <x:c r="J49" s="292" t="str"/>
      <x:c r="K49" s="302" t="str"/>
      <x:c r="L49" s="292" t="str"/>
      <x:c r="M49" s="292" t="str"/>
      <x:c r="N49" s="118" t="str"/>
    </x:row>
    <x:row r="50">
      <x:c r="A50" s="117" t="str"/>
      <x:c r="B50" s="292" t="str"/>
      <x:c r="C50" s="292" t="str"/>
      <x:c r="D50" s="292" t="str"/>
      <x:c r="E50" s="292" t="str"/>
      <x:c r="F50" s="292" t="str"/>
      <x:c r="G50" s="292" t="str"/>
      <x:c r="H50" s="298" t="str"/>
      <x:c r="I50" s="298" t="str"/>
      <x:c r="J50" s="292" t="str"/>
      <x:c r="K50" s="302" t="str"/>
      <x:c r="L50" s="292" t="str"/>
      <x:c r="M50" s="292" t="str"/>
      <x:c r="N50" s="118" t="str"/>
    </x:row>
    <x:row r="51">
      <x:c r="A51" s="117" t="str"/>
      <x:c r="B51" s="292" t="str"/>
      <x:c r="C51" s="292" t="str"/>
      <x:c r="D51" s="292" t="str"/>
      <x:c r="E51" s="292" t="str"/>
      <x:c r="F51" s="292" t="str"/>
      <x:c r="G51" s="292" t="str"/>
      <x:c r="H51" s="298" t="str"/>
      <x:c r="I51" s="298" t="str"/>
      <x:c r="J51" s="292" t="str"/>
      <x:c r="K51" s="302" t="str"/>
      <x:c r="L51" s="292" t="str"/>
      <x:c r="M51" s="292" t="str"/>
      <x:c r="N51" s="118" t="str"/>
    </x:row>
    <x:row r="52">
      <x:c r="A52" s="117" t="str"/>
      <x:c r="B52" s="292" t="str"/>
      <x:c r="C52" s="292" t="str"/>
      <x:c r="D52" s="292" t="str"/>
      <x:c r="E52" s="292" t="str"/>
      <x:c r="F52" s="292" t="str"/>
      <x:c r="G52" s="292" t="str"/>
      <x:c r="H52" s="298" t="str"/>
      <x:c r="I52" s="298" t="str"/>
      <x:c r="J52" s="292" t="str"/>
      <x:c r="K52" s="302" t="str"/>
      <x:c r="L52" s="292" t="str"/>
      <x:c r="M52" s="292" t="str"/>
      <x:c r="N52" s="118" t="str"/>
    </x:row>
    <x:row r="53">
      <x:c r="A53" s="117" t="str"/>
      <x:c r="B53" s="292" t="str"/>
      <x:c r="C53" s="292" t="str"/>
      <x:c r="D53" s="292" t="str"/>
      <x:c r="E53" s="292" t="str"/>
      <x:c r="F53" s="292" t="str"/>
      <x:c r="G53" s="292" t="str"/>
      <x:c r="H53" s="298" t="str"/>
      <x:c r="I53" s="298" t="str"/>
      <x:c r="J53" s="292" t="str"/>
      <x:c r="K53" s="302" t="str"/>
      <x:c r="L53" s="292" t="str"/>
      <x:c r="M53" s="292" t="str"/>
      <x:c r="N53" s="118" t="str"/>
    </x:row>
    <x:row r="54">
      <x:c r="A54" s="117" t="str"/>
      <x:c r="B54" s="292" t="str"/>
      <x:c r="C54" s="292" t="str"/>
      <x:c r="D54" s="292" t="str"/>
      <x:c r="E54" s="292" t="str"/>
      <x:c r="F54" s="292" t="str"/>
      <x:c r="G54" s="292" t="str"/>
      <x:c r="H54" s="298" t="str"/>
      <x:c r="I54" s="298" t="str"/>
      <x:c r="J54" s="292" t="str"/>
      <x:c r="K54" s="302" t="str"/>
      <x:c r="L54" s="292" t="str"/>
      <x:c r="M54" s="292" t="str"/>
      <x:c r="N54" s="118" t="str"/>
    </x:row>
    <x:row r="55">
      <x:c r="A55" s="117" t="str"/>
      <x:c r="B55" s="292" t="str"/>
      <x:c r="C55" s="292" t="str"/>
      <x:c r="D55" s="292" t="str"/>
      <x:c r="E55" s="292" t="str"/>
      <x:c r="F55" s="292" t="str"/>
      <x:c r="G55" s="292" t="str"/>
      <x:c r="H55" s="298" t="str"/>
      <x:c r="I55" s="298" t="str"/>
      <x:c r="J55" s="292" t="str"/>
      <x:c r="K55" s="302" t="str"/>
      <x:c r="L55" s="292" t="str"/>
      <x:c r="M55" s="292" t="str"/>
      <x:c r="N55" s="118" t="str"/>
    </x:row>
    <x:row r="56">
      <x:c r="A56" s="117" t="str"/>
      <x:c r="B56" s="292" t="str"/>
      <x:c r="C56" s="292" t="str"/>
      <x:c r="D56" s="292" t="str"/>
      <x:c r="E56" s="292" t="str"/>
      <x:c r="F56" s="292" t="str"/>
      <x:c r="G56" s="292" t="str"/>
      <x:c r="H56" s="298" t="str"/>
      <x:c r="I56" s="298" t="str"/>
      <x:c r="J56" s="292" t="str"/>
      <x:c r="K56" s="302" t="str"/>
      <x:c r="L56" s="292" t="str"/>
      <x:c r="M56" s="292" t="str"/>
      <x:c r="N56" s="118" t="str"/>
    </x:row>
    <x:row r="57">
      <x:c r="A57" s="117" t="str"/>
      <x:c r="B57" s="292" t="str"/>
      <x:c r="C57" s="292" t="str"/>
      <x:c r="D57" s="292" t="str"/>
      <x:c r="E57" s="292" t="str"/>
      <x:c r="F57" s="292" t="str"/>
      <x:c r="G57" s="292" t="str"/>
      <x:c r="H57" s="298" t="str"/>
      <x:c r="I57" s="298" t="str"/>
      <x:c r="J57" s="292" t="str"/>
      <x:c r="K57" s="302" t="str"/>
      <x:c r="L57" s="292" t="str"/>
      <x:c r="M57" s="292" t="str"/>
      <x:c r="N57" s="118" t="str"/>
    </x:row>
    <x:row r="58">
      <x:c r="A58" s="117" t="str"/>
      <x:c r="B58" s="292" t="str"/>
      <x:c r="C58" s="292" t="str"/>
      <x:c r="D58" s="292" t="str"/>
      <x:c r="E58" s="292" t="str"/>
      <x:c r="F58" s="292" t="str"/>
      <x:c r="G58" s="292" t="str"/>
      <x:c r="H58" s="298" t="str"/>
      <x:c r="I58" s="298" t="str"/>
      <x:c r="J58" s="292" t="str"/>
      <x:c r="K58" s="302" t="str"/>
      <x:c r="L58" s="292" t="str"/>
      <x:c r="M58" s="292" t="str"/>
      <x:c r="N58" s="118" t="str"/>
    </x:row>
    <x:row r="59">
      <x:c r="A59" s="117" t="str"/>
      <x:c r="B59" s="292" t="str"/>
      <x:c r="C59" s="292" t="str"/>
      <x:c r="D59" s="292" t="str"/>
      <x:c r="E59" s="292" t="str"/>
      <x:c r="F59" s="292" t="str"/>
      <x:c r="G59" s="292" t="str"/>
      <x:c r="H59" s="298" t="str"/>
      <x:c r="I59" s="298" t="str"/>
      <x:c r="J59" s="292" t="str"/>
      <x:c r="K59" s="302" t="str"/>
      <x:c r="L59" s="292" t="str"/>
      <x:c r="M59" s="292" t="str"/>
      <x:c r="N59" s="118" t="str"/>
    </x:row>
    <x:row r="60">
      <x:c r="A60" s="117" t="str"/>
      <x:c r="B60" s="292" t="str"/>
      <x:c r="C60" s="292" t="str"/>
      <x:c r="D60" s="292" t="str"/>
      <x:c r="E60" s="292" t="str"/>
      <x:c r="F60" s="292" t="str"/>
      <x:c r="G60" s="292" t="str"/>
      <x:c r="H60" s="298" t="str"/>
      <x:c r="I60" s="298" t="str"/>
      <x:c r="J60" s="292" t="str"/>
      <x:c r="K60" s="302" t="str"/>
      <x:c r="L60" s="292" t="str"/>
      <x:c r="M60" s="292" t="str"/>
      <x:c r="N60" s="118" t="str"/>
    </x:row>
    <x:row r="61">
      <x:c r="A61" s="117" t="str"/>
      <x:c r="B61" s="292" t="str"/>
      <x:c r="C61" s="292" t="str"/>
      <x:c r="D61" s="292" t="str"/>
      <x:c r="E61" s="292" t="str"/>
      <x:c r="F61" s="292" t="str"/>
      <x:c r="G61" s="292" t="str"/>
      <x:c r="H61" s="298" t="str"/>
      <x:c r="I61" s="298" t="str"/>
      <x:c r="J61" s="292" t="str"/>
      <x:c r="K61" s="302" t="str"/>
      <x:c r="L61" s="292" t="str"/>
      <x:c r="M61" s="292" t="str"/>
      <x:c r="N61" s="118" t="str"/>
    </x:row>
    <x:row r="62">
      <x:c r="A62" s="117" t="str"/>
      <x:c r="B62" s="292" t="str"/>
      <x:c r="C62" s="292" t="str"/>
      <x:c r="D62" s="292" t="str"/>
      <x:c r="E62" s="292" t="str"/>
      <x:c r="F62" s="292" t="str"/>
      <x:c r="G62" s="292" t="str"/>
      <x:c r="H62" s="298" t="str"/>
      <x:c r="I62" s="298" t="str"/>
      <x:c r="J62" s="292" t="str"/>
      <x:c r="K62" s="302" t="str"/>
      <x:c r="L62" s="292" t="str"/>
      <x:c r="M62" s="292" t="str"/>
      <x:c r="N62" s="118" t="str"/>
    </x:row>
    <x:row r="63">
      <x:c r="A63" s="117" t="str"/>
      <x:c r="B63" s="292" t="str"/>
      <x:c r="C63" s="292" t="str"/>
      <x:c r="D63" s="292" t="str"/>
      <x:c r="E63" s="292" t="str"/>
      <x:c r="F63" s="292" t="str"/>
      <x:c r="G63" s="292" t="str"/>
      <x:c r="H63" s="298" t="str"/>
      <x:c r="I63" s="298" t="str"/>
      <x:c r="J63" s="292" t="str"/>
      <x:c r="K63" s="302" t="str"/>
      <x:c r="L63" s="292" t="str"/>
      <x:c r="M63" s="292" t="str"/>
      <x:c r="N63" s="118" t="str"/>
    </x:row>
    <x:row r="64">
      <x:c r="A64" s="117" t="str"/>
      <x:c r="B64" s="292" t="str"/>
      <x:c r="C64" s="292" t="str"/>
      <x:c r="D64" s="292" t="str"/>
      <x:c r="E64" s="292" t="str"/>
      <x:c r="F64" s="292" t="str"/>
      <x:c r="G64" s="292" t="str"/>
      <x:c r="H64" s="298" t="str"/>
      <x:c r="I64" s="298" t="str"/>
      <x:c r="J64" s="292" t="str"/>
      <x:c r="K64" s="302" t="str"/>
      <x:c r="L64" s="292" t="str"/>
      <x:c r="M64" s="292" t="str"/>
      <x:c r="N64" s="118" t="str"/>
    </x:row>
    <x:row r="65">
      <x:c r="A65" s="119" t="str"/>
      <x:c r="B65" s="293" t="str"/>
      <x:c r="C65" s="293" t="str"/>
      <x:c r="D65" s="293" t="str"/>
      <x:c r="E65" s="293" t="str"/>
      <x:c r="F65" s="293" t="str"/>
      <x:c r="G65" s="293" t="str"/>
      <x:c r="H65" s="299" t="str"/>
      <x:c r="I65" s="299" t="str"/>
      <x:c r="J65" s="293" t="str"/>
      <x:c r="K65" s="303" t="str"/>
      <x:c r="L65" s="293" t="str"/>
      <x:c r="M65" s="293" t="str"/>
      <x:c r="N65" s="120" t="str"/>
    </x:row>
  </x:sheetData>
  <x:mergeCells>
    <x:mergeCell ref="A1:N1"/>
    <x:mergeCell ref="A7:N7"/>
  </x:mergeCells>
  <x:conditionalFormatting sqref="J11:J65">
    <x:cfRule type="expression" dxfId="3" priority="1">
      <x:formula>OR(INDIRECT("RC",0)="Completed",INDIRECT("RC",0)="Closed",INDIRECT("RC",0)="Conforming",INDIRECT("RC",0)="Fully Implemented")</x:formula>
    </x:cfRule>
    <x:cfRule type="expression" dxfId="4" priority="2">
      <x:formula>OR(INDIRECT("RC",0)="Blocked",INDIRECT("RC",0)="Major NC",INDIRECT("RC",0)="Not Implemented",INDIRECT("RC",0)="Critical")</x:formula>
    </x:cfRule>
    <x:cfRule type="expression" dxfId="5" priority="3">
      <x:formula>OR(INDIRECT("RC",0)="In Progress",INDIRECT("RC",0)="Partially Implemented",INDIRECT("RC",0)="Opportunity",INDIRECT("RC",0)="High")</x:formula>
    </x:cfRule>
  </x:conditionalFormatting>
  <x:dataValidations count="3">
    <x:dataValidation type="list" sqref="F11:F65">
      <x:formula1>"High,Medium,Low"</x:formula1>
    </x:dataValidation>
    <x:dataValidation type="list" sqref="J11:J65">
      <x:formula1>"Not Started,Planned,Open,In Progress,Blocked,Completed,Closed"</x:formula1>
    </x:dataValidation>
    <x:dataValidation type="list" sqref="N11:N65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af8bac076e473c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4" max="4" width="20" hidden="0" customWidth="1"/>
    <x:col min="5" max="5" width="18" hidden="0" customWidth="1"/>
  </x:cols>
  <x:sheetData>
    <x:row r="1" ht="34" customHeight="1">
      <x:c r="A1" s="167" t="str">
        <x:v>Step 1 Laboratory QMS Readiness Dashboard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</x:row>
    <x:row r="3">
      <x:c r="A3" s="225" t="str">
        <x:v>Document Code</x:v>
      </x:c>
      <x:c r="B3" s="190" t="str">
        <x:v>LQMS-RPT-001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KPI cards show Actual Data only. The chart uses Example Data from the Action Tracker until Actual Data is entered.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5"/>
      <x:c r="N7" s="256"/>
    </x:row>
    <x:row r="9">
      <x:c r="A9" s="275" t="str">
        <x:v>KPI</x:v>
      </x:c>
      <x:c r="B9" s="277" t="str">
        <x:v>Value</x:v>
      </x:c>
      <x:c r="D9" s="275" t="str">
        <x:v>Chart Control</x:v>
      </x:c>
      <x:c r="E9" s="277" t="str">
        <x:v>Value</x:v>
      </x:c>
    </x:row>
    <x:row r="10">
      <x:c r="A10" s="36" t="str">
        <x:v>Actual Actions</x:v>
      </x:c>
      <x:c r="B10" s="37" t="n">
        <x:f>COUNTIF('Action Tracker'!$N$11:$N$65,"Actual Data")</x:f>
        <x:v>0</x:v>
      </x:c>
      <x:c r="D10" s="36" t="str">
        <x:v>Chart Data Mode</x:v>
      </x:c>
      <x:c r="E10" s="37" t="str">
        <x:f>IF(COUNTIF('Action Tracker'!$N$11:$N$65,"Actual Data")&gt;0,"Actual Data","Illustrative Data")</x:f>
        <x:v>Illustrative Data</x:v>
      </x:c>
    </x:row>
    <x:row r="11">
      <x:c r="A11" s="36" t="str">
        <x:v>Completed / Closed</x:v>
      </x:c>
      <x:c r="B11" s="37" t="n">
        <x:f>COUNTIFS('Action Tracker'!$N$11:$N$65,"Actual Data",'Action Tracker'!$J$11:$J$65,"Completed")+COUNTIFS('Action Tracker'!$N$11:$N$65,"Actual Data",'Action Tracker'!$J$11:$J$65,"Closed")</x:f>
        <x:v>0</x:v>
      </x:c>
      <x:c r="D11" s="38" t="str">
        <x:v>Chart Source Type</x:v>
      </x:c>
      <x:c r="E11" s="39" t="str">
        <x:f>IF(COUNTIF('Action Tracker'!$N$11:$N$65,"Actual Data")&gt;0,"Actual Data","Example Data")</x:f>
        <x:v>Example Data</x:v>
      </x:c>
    </x:row>
    <x:row r="12">
      <x:c r="A12" s="36" t="str">
        <x:v>In Progress</x:v>
      </x:c>
      <x:c r="B12" s="37" t="n">
        <x:f>COUNTIFS('Action Tracker'!$N$11:$N$65,"Actual Data",'Action Tracker'!$J$11:$J$65,"In Progress")</x:f>
        <x:v>0</x:v>
      </x:c>
    </x:row>
    <x:row r="13">
      <x:c r="A13" s="36" t="str">
        <x:v>Blocked</x:v>
      </x:c>
      <x:c r="B13" s="37" t="n">
        <x:f>COUNTIFS('Action Tracker'!$N$11:$N$65,"Actual Data",'Action Tracker'!$J$11:$J$65,"Blocked")</x:f>
        <x:v>0</x:v>
      </x:c>
    </x:row>
    <x:row r="14">
      <x:c r="A14" s="36" t="str">
        <x:v>High Priority Open</x:v>
      </x:c>
      <x:c r="B14" s="37" t="n">
        <x:f>COUNTIFS('Action Tracker'!$N$11:$N$65,"Actual Data",'Action Tracker'!$F$11:$F$65,"High",'Action Tracker'!$J$11:$J$65,"&lt;&gt;Completed",'Action Tracker'!$J$11:$J$65,"&lt;&gt;Closed")</x:f>
        <x:v>0</x:v>
      </x:c>
      <x:c r="D14" s="275" t="str">
        <x:v>Status</x:v>
      </x:c>
      <x:c r="E14" s="277" t="str">
        <x:v>Count</x:v>
      </x:c>
    </x:row>
    <x:row r="15">
      <x:c r="A15" s="36" t="str">
        <x:v>Average % Complete</x:v>
      </x:c>
      <x:c r="B15" s="306" t="n">
        <x:f>IF(B10=0,0,SUMIFS('Action Tracker'!$K$11:$K$65,'Action Tracker'!$N$11:$N$65,"Actual Data")/B10)</x:f>
        <x:v>0</x:v>
      </x:c>
      <x:c r="D15" s="117" t="str">
        <x:v>Planned</x:v>
      </x:c>
      <x:c r="E15" s="118" t="n">
        <x:f>COUNTIFS('Action Tracker'!$N$11:$N$65,$E$11,'Action Tracker'!$J$11:$J$65,D15)</x:f>
        <x:v>1</x:v>
      </x:c>
    </x:row>
    <x:row r="16">
      <x:c r="A16" s="38" t="str">
        <x:v>Overdue Open Actions</x:v>
      </x:c>
      <x:c r="B16" s="39" t="n">
        <x:f>COUNTIFS('Action Tracker'!$N$11:$N$65,"Actual Data",'Action Tracker'!$I$11:$I$65,"&lt;"&amp;TODAY(),'Action Tracker'!$J$11:$J$65,"&lt;&gt;Completed",'Action Tracker'!$J$11:$J$65,"&lt;&gt;Closed",'Action Tracker'!$A$11:$A$65,"&lt;&gt;")</x:f>
        <x:v>0</x:v>
      </x:c>
      <x:c r="D16" s="117" t="str">
        <x:v>Open</x:v>
      </x:c>
      <x:c r="E16" s="118" t="n">
        <x:f>COUNTIFS('Action Tracker'!$N$11:$N$65,$E$11,'Action Tracker'!$J$11:$J$65,D16)</x:f>
        <x:v>1</x:v>
      </x:c>
    </x:row>
    <x:row r="17">
      <x:c r="D17" s="117" t="str">
        <x:v>In Progress</x:v>
      </x:c>
      <x:c r="E17" s="118" t="n">
        <x:f>COUNTIFS('Action Tracker'!$N$11:$N$65,$E$11,'Action Tracker'!$J$11:$J$65,D17)</x:f>
        <x:v>1</x:v>
      </x:c>
    </x:row>
    <x:row r="18">
      <x:c r="D18" s="117" t="str">
        <x:v>Blocked</x:v>
      </x:c>
      <x:c r="E18" s="118" t="n">
        <x:f>COUNTIFS('Action Tracker'!$N$11:$N$65,$E$11,'Action Tracker'!$J$11:$J$65,D18)</x:f>
        <x:v>1</x:v>
      </x:c>
    </x:row>
    <x:row r="19">
      <x:c r="D19" s="119" t="str">
        <x:v>Completed</x:v>
      </x:c>
      <x:c r="E19" s="120" t="n">
        <x:f>COUNTIFS('Action Tracker'!$N$11:$N$65,$E$11,'Action Tracker'!$J$11:$J$65,D19)</x:f>
        <x:v>1</x:v>
      </x:c>
    </x:row>
  </x:sheetData>
  <x:mergeCells>
    <x:mergeCell ref="A1:N1"/>
    <x:mergeCell ref="A7:N7"/>
  </x:mergeCells>
  <x:pageMargins left="0.7" right="0.7" top="0.75" bottom="0.75" header="0.3" footer="0.3"/>
  <x:drawing xmlns:r="http://schemas.openxmlformats.org/officeDocument/2006/relationships" r:id="R08bf67bdf5844f62"/>
</x:worksheet>
</file>