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66a8462a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856040775b54aaa"/>
    <x:sheet xmlns:r="http://schemas.openxmlformats.org/officeDocument/2006/relationships" name="Reference Data" sheetId="2" r:id="Racc5800f3f454602"/>
    <x:sheet xmlns:r="http://schemas.openxmlformats.org/officeDocument/2006/relationships" name="Verification Checklist" sheetId="3" r:id="R7838cddd9e8a46f3"/>
    <x:sheet xmlns:r="http://schemas.openxmlformats.org/officeDocument/2006/relationships" name="Verification Register" sheetId="4" r:id="R5ec177c5a18a42a0"/>
    <x:sheet xmlns:r="http://schemas.openxmlformats.org/officeDocument/2006/relationships" name="Dashboard" sheetId="5" r:id="Rceabd6e387ff49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ffe04c7b343a5" /><Relationship Type="http://schemas.openxmlformats.org/officeDocument/2006/relationships/theme" Target="/xl/theme/theme1.xml" Id="R0a4bec1a17b34a7a" /><Relationship Type="http://schemas.openxmlformats.org/officeDocument/2006/relationships/sharedStrings" Target="/xl/sharedStrings.xml" Id="R893b3a34aa0e49b9" /><Relationship Type="http://schemas.openxmlformats.org/officeDocument/2006/relationships/worksheet" Target="/xl/worksheets/sheet1.xml" Id="R3856040775b54aaa" /><Relationship Type="http://schemas.openxmlformats.org/officeDocument/2006/relationships/worksheet" Target="/xl/worksheets/sheet2.xml" Id="Racc5800f3f454602" /><Relationship Type="http://schemas.openxmlformats.org/officeDocument/2006/relationships/worksheet" Target="/xl/worksheets/sheet3.xml" Id="R7838cddd9e8a46f3" /><Relationship Type="http://schemas.openxmlformats.org/officeDocument/2006/relationships/worksheet" Target="/xl/worksheets/sheet4.xml" Id="R5ec177c5a18a42a0" /><Relationship Type="http://schemas.openxmlformats.org/officeDocument/2006/relationships/worksheet" Target="/xl/worksheets/sheet5.xml" Id="Rceabd6e387ff49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2cee23e62cc44f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Method Verification Outcomes — see Chart Data Mode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'Dashboard'!$D$15:$D$17</c:f>
              <c:strCache>
                <c:ptCount val="0"/>
              </c:strCache>
            </c:strRef>
          </c:cat>
          <c:val>
            <c:numRef>
              <c:f>'Dashboard'!$E$15:$E$17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cee23e62cc44f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ethodVerificationChecklistTable" displayName="MethodVerificationChecklistTable" ref="A10:N40" headerRowCount="1" totalsRowCount="0" totalsRowShown="0">
  <x:tableColumns count="14">
    <x:tableColumn id="1" name="Item ID"/>
    <x:tableColumn id="2" name="Verification Stage"/>
    <x:tableColumn id="3" name="Characteristic / Control"/>
    <x:tableColumn id="4" name="Verification Question"/>
    <x:tableColumn id="5" name="Acceptance Criteria / Basis"/>
    <x:tableColumn id="6" name="Study Result"/>
    <x:tableColumn id="7" name="Evidence / Data Reference"/>
    <x:tableColumn id="8" name="Conclusion"/>
    <x:tableColumn id="9" name="Action ID"/>
    <x:tableColumn id="10" name="Owner Role"/>
    <x:tableColumn id="11" name="Due Date"/>
    <x:tableColumn id="12" name="Status"/>
    <x:tableColumn id="13" name="Reviewer"/>
    <x:tableColumn id="14" name="Approval / Commen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thodVerificationRegisterTable" displayName="MethodVerificationRegisterTable" ref="A10:Q65" headerRowCount="1" totalsRowCount="0" totalsRowShown="0">
  <x:tableColumns count="17">
    <x:tableColumn id="1" name="Verification ID"/>
    <x:tableColumn id="2" name="Method / Analyte"/>
    <x:tableColumn id="3" name="Platform / Method"/>
    <x:tableColumn id="4" name="Specimen Type"/>
    <x:tableColumn id="5" name="Verification Scope"/>
    <x:tableColumn id="6" name="Key Acceptance Basis"/>
    <x:tableColumn id="7" name="Overall Result"/>
    <x:tableColumn id="8" name="Residual Limitation / Risk"/>
    <x:tableColumn id="9" name="Priority"/>
    <x:tableColumn id="10" name="Owner Role"/>
    <x:tableColumn id="11" name="Start Date"/>
    <x:tableColumn id="12" name="Target Approval Date"/>
    <x:tableColumn id="13" name="Status"/>
    <x:tableColumn id="14" name="Technical Approver"/>
    <x:tableColumn id="15" name="Evidence / Report"/>
    <x:tableColumn id="16" name="Next Review"/>
    <x:tableColumn id="17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4864d0e627f45a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697d4bf9822419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bcaa7b437d49457f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Method Verification Checklist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Structured checklist and verification register for confirming that examination methods are fit for intended laboratory use before routine implementation or after significant change.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6" t="n">
        <x:v>1</x:v>
      </x:c>
      <x:c r="B6" s="37" t="str">
        <x:v>Define the method, intended use, specimen types, measuring interval and acceptance criteria before executing verification.</x:v>
      </x:c>
    </x:row>
    <x:row r="7">
      <x:c r="A7" s="56" t="n">
        <x:v>2</x:v>
      </x:c>
      <x:c r="B7" s="37" t="str">
        <x:v>Select only studies relevant to the method and the laboratory's intended use; mark non-applicable criteria as N/A.</x:v>
      </x:c>
    </x:row>
    <x:row r="8">
      <x:c r="A8" s="56" t="n">
        <x:v>3</x:v>
      </x:c>
      <x:c r="B8" s="37" t="str">
        <x:v>Record raw-data locations and objective evidence so the verification conclusion is reproducible and auditable.</x:v>
      </x:c>
    </x:row>
    <x:row r="9">
      <x:c r="A9" s="56" t="n">
        <x:v>4</x:v>
      </x:c>
      <x:c r="B9" s="37" t="str">
        <x:v>Use Verification Register for method-level tracking. Five Example Data rows demonstrate use; Dashboard Actual metrics exclude them.</x:v>
      </x:c>
    </x:row>
    <x:row r="10">
      <x:c r="A10" s="57" t="n">
        <x:v>5</x:v>
      </x:c>
      <x:c r="B10" s="39" t="str">
        <x:v>Obtain authorized technical approval before routine release of a new or significantly changed examination procedure.</x:v>
      </x:c>
    </x:row>
    <x:row r="12">
      <x:c r="A12" s="78" t="str">
        <x:v>[Note] Example Data / Illustrative Data is provided only to demonstrate use. Replace or delete it before the workbook becomes a controlled organizational record.</x:v>
      </x:c>
      <x:c r="B12" s="79"/>
      <x:c r="C12" s="79"/>
      <x:c r="D12" s="79"/>
      <x:c r="E12" s="79"/>
      <x:c r="F12" s="79"/>
      <x:c r="G12" s="79"/>
      <x:c r="H12" s="80"/>
    </x:row>
    <x:row r="13">
      <x:c r="A13" s="81"/>
      <x:c r="B13" s="82"/>
      <x:c r="C13" s="82"/>
      <x:c r="D13" s="82"/>
      <x:c r="E13" s="82"/>
      <x:c r="F13" s="82"/>
      <x:c r="G13" s="82"/>
      <x:c r="H13" s="83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3" t="str">
        <x:v>ISO 15189:2022 — Medical laboratories — Requirements for quality and competence</x:v>
      </x:c>
      <x:c r="B16" s="114" t="str">
        <x:v>https://www.iso.org/standard/76677.html</x:v>
      </x:c>
    </x:row>
    <x:row r="17">
      <x:c r="A17" s="113" t="str">
        <x:v>ISO 19011:2026 — Guidelines for auditing management systems</x:v>
      </x:c>
      <x:c r="B17" s="114" t="str">
        <x:v>https://committee.iso.org/standard/19011</x:v>
      </x:c>
    </x:row>
    <x:row r="18">
      <x:c r="A18" s="115" t="str">
        <x:v>ISO 22367:2026 — Medical laboratories — Application of risk management to medical laboratories</x:v>
      </x:c>
      <x:c r="B18" s="116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3" t="str">
        <x:v>Reference Data &amp; Controlled Lists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3">
      <x:c r="A3" s="142" t="str">
        <x:v>Data Type</x:v>
      </x:c>
      <x:c r="B3" s="142" t="str">
        <x:v>Priority</x:v>
      </x:c>
      <x:c r="C3" s="142" t="str">
        <x:v>Action Status</x:v>
      </x:c>
      <x:c r="D3" s="142" t="str">
        <x:v>Checklist Result</x:v>
      </x:c>
      <x:c r="E3" s="142" t="str">
        <x:v>Audit / NC Type</x:v>
      </x:c>
      <x:c r="F3" s="142" t="str">
        <x:v>Risk Level</x:v>
      </x:c>
      <x:c r="G3" s="142" t="str">
        <x:v>Calibration Result</x:v>
      </x:c>
      <x:c r="H3" s="142" t="str">
        <x:v>Competence Decision</x:v>
      </x:c>
      <x:c r="I3" s="142" t="str">
        <x:v>Method Study Result</x:v>
      </x:c>
      <x:c r="J3" s="142" t="str">
        <x:v>Calibration Type</x:v>
      </x:c>
    </x:row>
    <x:row r="4">
      <x:c r="A4" s="152" t="str">
        <x:v>Example Data</x:v>
      </x:c>
      <x:c r="B4" s="152" t="str">
        <x:v>High</x:v>
      </x:c>
      <x:c r="C4" s="152" t="str">
        <x:v>Not Started</x:v>
      </x:c>
      <x:c r="D4" s="152" t="str">
        <x:v>Acceptable</x:v>
      </x:c>
      <x:c r="E4" s="152" t="str">
        <x:v>Major NC</x:v>
      </x:c>
      <x:c r="F4" s="152" t="str">
        <x:v>Critical</x:v>
      </x:c>
      <x:c r="G4" s="152" t="str">
        <x:v>Pass</x:v>
      </x:c>
      <x:c r="H4" s="152" t="str">
        <x:v>Competent</x:v>
      </x:c>
      <x:c r="I4" s="152" t="str">
        <x:v>Acceptable</x:v>
      </x:c>
      <x:c r="J4" s="152" t="str">
        <x:v>External Calibration</x:v>
      </x:c>
    </x:row>
    <x:row r="5">
      <x:c r="A5" s="153" t="str">
        <x:v>Actual Data</x:v>
      </x:c>
      <x:c r="B5" s="152" t="str">
        <x:v>Medium</x:v>
      </x:c>
      <x:c r="C5" s="152" t="str">
        <x:v>Planned</x:v>
      </x:c>
      <x:c r="D5" s="152" t="str">
        <x:v>Partially Acceptable</x:v>
      </x:c>
      <x:c r="E5" s="152" t="str">
        <x:v>Minor NC</x:v>
      </x:c>
      <x:c r="F5" s="152" t="str">
        <x:v>High</x:v>
      </x:c>
      <x:c r="G5" s="153" t="str">
        <x:v>Fail</x:v>
      </x:c>
      <x:c r="H5" s="152" t="str">
        <x:v>Competent with Restrictions</x:v>
      </x:c>
      <x:c r="I5" s="152" t="str">
        <x:v>Acceptable with Limitation</x:v>
      </x:c>
      <x:c r="J5" s="152" t="str">
        <x:v>Internal Calibration</x:v>
      </x:c>
    </x:row>
    <x:row r="6">
      <x:c r="B6" s="153" t="str">
        <x:v>Low</x:v>
      </x:c>
      <x:c r="C6" s="152" t="str">
        <x:v>Open</x:v>
      </x:c>
      <x:c r="D6" s="152" t="str">
        <x:v>Unacceptable</x:v>
      </x:c>
      <x:c r="E6" s="152" t="str">
        <x:v>Opportunity</x:v>
      </x:c>
      <x:c r="F6" s="152" t="str">
        <x:v>Medium</x:v>
      </x:c>
      <x:c r="H6" s="152" t="str">
        <x:v>Supervised Practice Required</x:v>
      </x:c>
      <x:c r="I6" s="152" t="str">
        <x:v>Not Acceptable</x:v>
      </x:c>
      <x:c r="J6" s="152" t="str">
        <x:v>Verification / Check</x:v>
      </x:c>
    </x:row>
    <x:row r="7">
      <x:c r="C7" s="152" t="str">
        <x:v>In Progress</x:v>
      </x:c>
      <x:c r="D7" s="153" t="str">
        <x:v>N/A</x:v>
      </x:c>
      <x:c r="E7" s="153" t="str">
        <x:v>Observation</x:v>
      </x:c>
      <x:c r="F7" s="153" t="str">
        <x:v>Low</x:v>
      </x:c>
      <x:c r="H7" s="152" t="str">
        <x:v>Not Yet Competent</x:v>
      </x:c>
      <x:c r="I7" s="153" t="str">
        <x:v>Not Applicable</x:v>
      </x:c>
      <x:c r="J7" s="153" t="str">
        <x:v>Reference Standard Check</x:v>
      </x:c>
    </x:row>
    <x:row r="8">
      <x:c r="C8" s="152" t="str">
        <x:v>Blocked</x:v>
      </x:c>
      <x:c r="H8" s="153" t="str">
        <x:v>N/A</x:v>
      </x:c>
    </x:row>
    <x:row r="9">
      <x:c r="C9" s="152" t="str">
        <x:v>Completed</x:v>
      </x:c>
    </x:row>
    <x:row r="10">
      <x:c r="C10" s="153" t="str">
        <x:v>Closed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113" t="str">
        <x:v>ISO 15189:2022 — Medical laboratories — Requirements for quality and competence</x:v>
      </x:c>
      <x:c r="B18" s="114" t="str">
        <x:v>https://www.iso.org/standard/76677.html</x:v>
      </x:c>
    </x:row>
    <x:row r="19">
      <x:c r="A19" s="113" t="str">
        <x:v>ISO 19011:2026 — Guidelines for auditing management systems</x:v>
      </x:c>
      <x:c r="B19" s="114" t="str">
        <x:v>https://committee.iso.org/standard/19011</x:v>
      </x:c>
    </x:row>
    <x:row r="20">
      <x:c r="A20" s="115" t="str">
        <x:v>ISO 22367:2026 — Medical laboratories — Application of risk management to medical laboratories</x:v>
      </x:c>
      <x:c r="B20" s="116" t="str">
        <x:v>https://committee.iso.org/standard/87738.html</x:v>
      </x:c>
    </x:row>
  </x:sheetData>
  <x:mergeCells>
    <x:mergeCell ref="A1:J1"/>
    <x:mergeCell ref="A17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9" hidden="0" customWidth="1"/>
    <x:col min="3" max="3" width="27" hidden="0" customWidth="1"/>
    <x:col min="4" max="4" width="46" hidden="0" customWidth="1"/>
    <x:col min="5" max="5" width="38" hidden="0" customWidth="1"/>
    <x:col min="6" max="6" width="22" hidden="0" customWidth="1"/>
    <x:col min="7" max="7" width="36" hidden="0" customWidth="1"/>
    <x:col min="8" max="8" width="20" hidden="0" customWidth="1"/>
    <x:col min="9" max="9" width="12" hidden="0" customWidth="1"/>
    <x:col min="10" max="10" width="20" hidden="0" customWidth="1"/>
    <x:col min="11" max="11" width="13" hidden="0" customWidth="1"/>
    <x:col min="12" max="12" width="14" hidden="0" customWidth="1"/>
    <x:col min="13" max="13" width="18" hidden="0" customWidth="1"/>
    <x:col min="14" max="14" width="30" hidden="0" customWidth="1"/>
  </x:cols>
  <x:sheetData>
    <x:row r="1" ht="34" customHeight="1">
      <x:c r="A1" s="163" t="str">
        <x:v>Method Verification Checklist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</x:row>
    <x:row r="3">
      <x:c r="A3" s="221" t="str">
        <x:v>Document Code</x:v>
      </x:c>
      <x:c r="B3" s="186" t="str">
        <x:v>LQMS-CHK-003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Select verification characteristics based on the examination method, intended use, manufacturer claims, risk and applicable requirements. Not every study is applicable to every method.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2"/>
    </x:row>
    <x:row r="10">
      <x:c r="A10" s="271" t="str">
        <x:v>Item ID</x:v>
      </x:c>
      <x:c r="B10" s="272" t="str">
        <x:v>Verification Stage</x:v>
      </x:c>
      <x:c r="C10" s="272" t="str">
        <x:v>Characteristic / Control</x:v>
      </x:c>
      <x:c r="D10" s="272" t="str">
        <x:v>Verification Question</x:v>
      </x:c>
      <x:c r="E10" s="272" t="str">
        <x:v>Acceptance Criteria / Basis</x:v>
      </x:c>
      <x:c r="F10" s="272" t="str">
        <x:v>Study Result</x:v>
      </x:c>
      <x:c r="G10" s="272" t="str">
        <x:v>Evidence / Data Reference</x:v>
      </x:c>
      <x:c r="H10" s="272" t="str">
        <x:v>Conclusion</x:v>
      </x:c>
      <x:c r="I10" s="272" t="str">
        <x:v>Action ID</x:v>
      </x:c>
      <x:c r="J10" s="272" t="str">
        <x:v>Owner Role</x:v>
      </x:c>
      <x:c r="K10" s="272" t="str">
        <x:v>Due Date</x:v>
      </x:c>
      <x:c r="L10" s="272" t="str">
        <x:v>Status</x:v>
      </x:c>
      <x:c r="M10" s="272" t="str">
        <x:v>Reviewer</x:v>
      </x:c>
      <x:c r="N10" s="273" t="str">
        <x:v>Approval / Comments</x:v>
      </x:c>
    </x:row>
    <x:row r="11">
      <x:c r="A11" s="113" t="str">
        <x:v>MV-001</x:v>
      </x:c>
      <x:c r="B11" s="288" t="str">
        <x:v>Planning</x:v>
      </x:c>
      <x:c r="C11" s="288" t="str">
        <x:v>Intended use</x:v>
      </x:c>
      <x:c r="D11" s="288" t="str">
        <x:v>Is the clinical/laboratory intended use, specimen type, patient population and reporting purpose defined?</x:v>
      </x:c>
      <x:c r="E11" s="288" t="str">
        <x:v>Approved intended-use statement</x:v>
      </x:c>
      <x:c r="F11" s="288" t="str"/>
      <x:c r="G11" s="288" t="str"/>
      <x:c r="H11" s="288" t="str"/>
      <x:c r="I11" s="288" t="str"/>
      <x:c r="J11" s="288" t="str"/>
      <x:c r="K11" s="294" t="str"/>
      <x:c r="L11" s="288" t="str"/>
      <x:c r="M11" s="288" t="str"/>
      <x:c r="N11" s="114" t="str"/>
    </x:row>
    <x:row r="12">
      <x:c r="A12" s="113" t="str">
        <x:v>MV-002</x:v>
      </x:c>
      <x:c r="B12" s="288" t="str">
        <x:v>Planning</x:v>
      </x:c>
      <x:c r="C12" s="288" t="str">
        <x:v>Method identity</x:v>
      </x:c>
      <x:c r="D12" s="288" t="str">
        <x:v>Are instrument, reagent, calibrator, software, lot/version and manufacturer method references identified?</x:v>
      </x:c>
      <x:c r="E12" s="288" t="str">
        <x:v>Complete method configuration record</x:v>
      </x:c>
      <x:c r="F12" s="288" t="str"/>
      <x:c r="G12" s="288" t="str"/>
      <x:c r="H12" s="288" t="str"/>
      <x:c r="I12" s="288" t="str"/>
      <x:c r="J12" s="288" t="str"/>
      <x:c r="K12" s="294" t="str"/>
      <x:c r="L12" s="288" t="str"/>
      <x:c r="M12" s="288" t="str"/>
      <x:c r="N12" s="114" t="str"/>
    </x:row>
    <x:row r="13">
      <x:c r="A13" s="113" t="str">
        <x:v>MV-003</x:v>
      </x:c>
      <x:c r="B13" s="288" t="str">
        <x:v>Planning</x:v>
      </x:c>
      <x:c r="C13" s="288" t="str">
        <x:v>Verification protocol</x:v>
      </x:c>
      <x:c r="D13" s="288" t="str">
        <x:v>Is a protocol approved before data collection, with study design and acceptance criteria?</x:v>
      </x:c>
      <x:c r="E13" s="288" t="str">
        <x:v>Approved verification protocol</x:v>
      </x:c>
      <x:c r="F13" s="288" t="str"/>
      <x:c r="G13" s="288" t="str"/>
      <x:c r="H13" s="288" t="str"/>
      <x:c r="I13" s="288" t="str"/>
      <x:c r="J13" s="288" t="str"/>
      <x:c r="K13" s="294" t="str"/>
      <x:c r="L13" s="288" t="str"/>
      <x:c r="M13" s="288" t="str"/>
      <x:c r="N13" s="114" t="str"/>
    </x:row>
    <x:row r="14">
      <x:c r="A14" s="113" t="str">
        <x:v>MV-004</x:v>
      </x:c>
      <x:c r="B14" s="288" t="str">
        <x:v>Planning</x:v>
      </x:c>
      <x:c r="C14" s="288" t="str">
        <x:v>Risk assessment</x:v>
      </x:c>
      <x:c r="D14" s="288" t="str">
        <x:v>Have patient/result risks and characteristics needing verification been considered?</x:v>
      </x:c>
      <x:c r="E14" s="288" t="str">
        <x:v>Documented risk-based rationale</x:v>
      </x:c>
      <x:c r="F14" s="288" t="str"/>
      <x:c r="G14" s="288" t="str"/>
      <x:c r="H14" s="288" t="str"/>
      <x:c r="I14" s="288" t="str"/>
      <x:c r="J14" s="288" t="str"/>
      <x:c r="K14" s="294" t="str"/>
      <x:c r="L14" s="288" t="str"/>
      <x:c r="M14" s="288" t="str"/>
      <x:c r="N14" s="114" t="str"/>
    </x:row>
    <x:row r="15">
      <x:c r="A15" s="113" t="str">
        <x:v>MV-005</x:v>
      </x:c>
      <x:c r="B15" s="288" t="str">
        <x:v>Precision</x:v>
      </x:c>
      <x:c r="C15" s="288" t="str">
        <x:v>Repeatability</x:v>
      </x:c>
      <x:c r="D15" s="288" t="str">
        <x:v>Does within-run precision meet predefined acceptance criteria over relevant concentration levels?</x:v>
      </x:c>
      <x:c r="E15" s="288" t="str">
        <x:v>Predefined CV/SD criteria appropriate to method</x:v>
      </x:c>
      <x:c r="F15" s="288" t="str"/>
      <x:c r="G15" s="288" t="str"/>
      <x:c r="H15" s="288" t="str"/>
      <x:c r="I15" s="288" t="str"/>
      <x:c r="J15" s="288" t="str"/>
      <x:c r="K15" s="294" t="str"/>
      <x:c r="L15" s="288" t="str"/>
      <x:c r="M15" s="288" t="str"/>
      <x:c r="N15" s="114" t="str"/>
    </x:row>
    <x:row r="16">
      <x:c r="A16" s="113" t="str">
        <x:v>MV-006</x:v>
      </x:c>
      <x:c r="B16" s="288" t="str">
        <x:v>Precision</x:v>
      </x:c>
      <x:c r="C16" s="288" t="str">
        <x:v>Intermediate precision</x:v>
      </x:c>
      <x:c r="D16" s="288" t="str">
        <x:v>Does between-run/day/operator precision meet predefined criteria where applicable?</x:v>
      </x:c>
      <x:c r="E16" s="288" t="str">
        <x:v>Predefined CV/SD criteria</x:v>
      </x:c>
      <x:c r="F16" s="288" t="str"/>
      <x:c r="G16" s="288" t="str"/>
      <x:c r="H16" s="288" t="str"/>
      <x:c r="I16" s="288" t="str"/>
      <x:c r="J16" s="288" t="str"/>
      <x:c r="K16" s="294" t="str"/>
      <x:c r="L16" s="288" t="str"/>
      <x:c r="M16" s="288" t="str"/>
      <x:c r="N16" s="114" t="str"/>
    </x:row>
    <x:row r="17">
      <x:c r="A17" s="113" t="str">
        <x:v>MV-007</x:v>
      </x:c>
      <x:c r="B17" s="288" t="str">
        <x:v>Trueness / Bias</x:v>
      </x:c>
      <x:c r="C17" s="288" t="str">
        <x:v>Bias assessment</x:v>
      </x:c>
      <x:c r="D17" s="288" t="str">
        <x:v>Is bias or agreement against an appropriate reference/comparator acceptable?</x:v>
      </x:c>
      <x:c r="E17" s="288" t="str">
        <x:v>Predefined allowable bias / agreement criteria</x:v>
      </x:c>
      <x:c r="F17" s="288" t="str"/>
      <x:c r="G17" s="288" t="str"/>
      <x:c r="H17" s="288" t="str"/>
      <x:c r="I17" s="288" t="str"/>
      <x:c r="J17" s="288" t="str"/>
      <x:c r="K17" s="294" t="str"/>
      <x:c r="L17" s="288" t="str"/>
      <x:c r="M17" s="288" t="str"/>
      <x:c r="N17" s="114" t="str"/>
    </x:row>
    <x:row r="18">
      <x:c r="A18" s="113" t="str">
        <x:v>MV-008</x:v>
      </x:c>
      <x:c r="B18" s="288" t="str">
        <x:v>Comparison</x:v>
      </x:c>
      <x:c r="C18" s="288" t="str">
        <x:v>Patient-sample comparison</x:v>
      </x:c>
      <x:c r="D18" s="288" t="str">
        <x:v>Where relevant, does comparison with the current/comparator method support intended use?</x:v>
      </x:c>
      <x:c r="E18" s="288" t="str">
        <x:v>Predefined slope/intercept/bias or agreement criteria</x:v>
      </x:c>
      <x:c r="F18" s="288" t="str"/>
      <x:c r="G18" s="288" t="str"/>
      <x:c r="H18" s="288" t="str"/>
      <x:c r="I18" s="288" t="str"/>
      <x:c r="J18" s="288" t="str"/>
      <x:c r="K18" s="294" t="str"/>
      <x:c r="L18" s="288" t="str"/>
      <x:c r="M18" s="288" t="str"/>
      <x:c r="N18" s="114" t="str"/>
    </x:row>
    <x:row r="19">
      <x:c r="A19" s="113" t="str">
        <x:v>MV-009</x:v>
      </x:c>
      <x:c r="B19" s="288" t="str">
        <x:v>Measuring Interval</x:v>
      </x:c>
      <x:c r="C19" s="288" t="str">
        <x:v>Analytical measuring interval</x:v>
      </x:c>
      <x:c r="D19" s="288" t="str">
        <x:v>Is the reportable/measuring interval verified across low, mid and high levels?</x:v>
      </x:c>
      <x:c r="E19" s="288" t="str">
        <x:v>Manufacturer claim / laboratory-defined acceptance</x:v>
      </x:c>
      <x:c r="F19" s="288" t="str"/>
      <x:c r="G19" s="288" t="str"/>
      <x:c r="H19" s="288" t="str"/>
      <x:c r="I19" s="288" t="str"/>
      <x:c r="J19" s="288" t="str"/>
      <x:c r="K19" s="294" t="str"/>
      <x:c r="L19" s="288" t="str"/>
      <x:c r="M19" s="288" t="str"/>
      <x:c r="N19" s="114" t="str"/>
    </x:row>
    <x:row r="20">
      <x:c r="A20" s="113" t="str">
        <x:v>MV-010</x:v>
      </x:c>
      <x:c r="B20" s="288" t="str">
        <x:v>Linearity</x:v>
      </x:c>
      <x:c r="C20" s="288" t="str">
        <x:v>Linearity</x:v>
      </x:c>
      <x:c r="D20" s="288" t="str">
        <x:v>Where applicable, is response sufficiently linear or otherwise modeled over the intended interval?</x:v>
      </x:c>
      <x:c r="E20" s="288" t="str">
        <x:v>Predefined deviation / model criterion</x:v>
      </x:c>
      <x:c r="F20" s="288" t="str"/>
      <x:c r="G20" s="288" t="str"/>
      <x:c r="H20" s="288" t="str"/>
      <x:c r="I20" s="288" t="str"/>
      <x:c r="J20" s="288" t="str"/>
      <x:c r="K20" s="294" t="str"/>
      <x:c r="L20" s="288" t="str"/>
      <x:c r="M20" s="288" t="str"/>
      <x:c r="N20" s="114" t="str"/>
    </x:row>
    <x:row r="21">
      <x:c r="A21" s="113" t="str">
        <x:v>MV-011</x:v>
      </x:c>
      <x:c r="B21" s="288" t="str">
        <x:v>Detection Capability</x:v>
      </x:c>
      <x:c r="C21" s="288" t="str">
        <x:v>LoB / LoD / LoQ</x:v>
      </x:c>
      <x:c r="D21" s="288" t="str">
        <x:v>Where relevant, are detection capability claims verified or otherwise supported?</x:v>
      </x:c>
      <x:c r="E21" s="288" t="str">
        <x:v>Method-specific predefined criteria</x:v>
      </x:c>
      <x:c r="F21" s="288" t="str"/>
      <x:c r="G21" s="288" t="str"/>
      <x:c r="H21" s="288" t="str"/>
      <x:c r="I21" s="288" t="str"/>
      <x:c r="J21" s="288" t="str"/>
      <x:c r="K21" s="294" t="str"/>
      <x:c r="L21" s="288" t="str"/>
      <x:c r="M21" s="288" t="str"/>
      <x:c r="N21" s="114" t="str"/>
    </x:row>
    <x:row r="22">
      <x:c r="A22" s="113" t="str">
        <x:v>MV-012</x:v>
      </x:c>
      <x:c r="B22" s="288" t="str">
        <x:v>Interference</x:v>
      </x:c>
      <x:c r="C22" s="288" t="str">
        <x:v>Known interferents</x:v>
      </x:c>
      <x:c r="D22" s="288" t="str">
        <x:v>Are relevant interference claims verified or risks otherwise controlled?</x:v>
      </x:c>
      <x:c r="E22" s="288" t="str">
        <x:v>Interference acceptance criteria / manufacturer evidence</x:v>
      </x:c>
      <x:c r="F22" s="288" t="str"/>
      <x:c r="G22" s="288" t="str"/>
      <x:c r="H22" s="288" t="str"/>
      <x:c r="I22" s="288" t="str"/>
      <x:c r="J22" s="288" t="str"/>
      <x:c r="K22" s="294" t="str"/>
      <x:c r="L22" s="288" t="str"/>
      <x:c r="M22" s="288" t="str"/>
      <x:c r="N22" s="114" t="str"/>
    </x:row>
    <x:row r="23">
      <x:c r="A23" s="113" t="str">
        <x:v>MV-013</x:v>
      </x:c>
      <x:c r="B23" s="288" t="str">
        <x:v>Carryover</x:v>
      </x:c>
      <x:c r="C23" s="288" t="str">
        <x:v>Carryover</x:v>
      </x:c>
      <x:c r="D23" s="288" t="str">
        <x:v>Where relevant, is carryover acceptable at clinically meaningful high-to-low sequences?</x:v>
      </x:c>
      <x:c r="E23" s="288" t="str">
        <x:v>Predefined carryover limit</x:v>
      </x:c>
      <x:c r="F23" s="288" t="str"/>
      <x:c r="G23" s="288" t="str"/>
      <x:c r="H23" s="288" t="str"/>
      <x:c r="I23" s="288" t="str"/>
      <x:c r="J23" s="288" t="str"/>
      <x:c r="K23" s="294" t="str"/>
      <x:c r="L23" s="288" t="str"/>
      <x:c r="M23" s="288" t="str"/>
      <x:c r="N23" s="114" t="str"/>
    </x:row>
    <x:row r="24">
      <x:c r="A24" s="113" t="str">
        <x:v>MV-014</x:v>
      </x:c>
      <x:c r="B24" s="288" t="str">
        <x:v>Reference Intervals</x:v>
      </x:c>
      <x:c r="C24" s="288" t="str">
        <x:v>Reference interval verification</x:v>
      </x:c>
      <x:c r="D24" s="288" t="str">
        <x:v>Are applicable reference intervals verified for the laboratory population or otherwise justified?</x:v>
      </x:c>
      <x:c r="E24" s="288" t="str">
        <x:v>Defined verification protocol / acceptance</x:v>
      </x:c>
      <x:c r="F24" s="288" t="str"/>
      <x:c r="G24" s="288" t="str"/>
      <x:c r="H24" s="288" t="str"/>
      <x:c r="I24" s="288" t="str"/>
      <x:c r="J24" s="288" t="str"/>
      <x:c r="K24" s="294" t="str"/>
      <x:c r="L24" s="288" t="str"/>
      <x:c r="M24" s="288" t="str"/>
      <x:c r="N24" s="114" t="str"/>
    </x:row>
    <x:row r="25">
      <x:c r="A25" s="113" t="str">
        <x:v>MV-015</x:v>
      </x:c>
      <x:c r="B25" s="288" t="str">
        <x:v>Decision Limits</x:v>
      </x:c>
      <x:c r="C25" s="288" t="str">
        <x:v>Clinical decision points</x:v>
      </x:c>
      <x:c r="D25" s="288" t="str">
        <x:v>Are clinical decision limits, cut-offs or interpretive rules appropriate and controlled?</x:v>
      </x:c>
      <x:c r="E25" s="288" t="str">
        <x:v>Approved clinical/laboratory basis</x:v>
      </x:c>
      <x:c r="F25" s="288" t="str"/>
      <x:c r="G25" s="288" t="str"/>
      <x:c r="H25" s="288" t="str"/>
      <x:c r="I25" s="288" t="str"/>
      <x:c r="J25" s="288" t="str"/>
      <x:c r="K25" s="294" t="str"/>
      <x:c r="L25" s="288" t="str"/>
      <x:c r="M25" s="288" t="str"/>
      <x:c r="N25" s="114" t="str"/>
    </x:row>
    <x:row r="26">
      <x:c r="A26" s="113" t="str">
        <x:v>MV-016</x:v>
      </x:c>
      <x:c r="B26" s="288" t="str">
        <x:v>Qualitative Methods</x:v>
      </x:c>
      <x:c r="C26" s="288" t="str">
        <x:v>Agreement / classification</x:v>
      </x:c>
      <x:c r="D26" s="288" t="str">
        <x:v>For qualitative or semi-quantitative methods, is positive/negative or category agreement acceptable?</x:v>
      </x:c>
      <x:c r="E26" s="288" t="str">
        <x:v>Predefined agreement criteria</x:v>
      </x:c>
      <x:c r="F26" s="288" t="str"/>
      <x:c r="G26" s="288" t="str"/>
      <x:c r="H26" s="288" t="str"/>
      <x:c r="I26" s="288" t="str"/>
      <x:c r="J26" s="288" t="str"/>
      <x:c r="K26" s="294" t="str"/>
      <x:c r="L26" s="288" t="str"/>
      <x:c r="M26" s="288" t="str"/>
      <x:c r="N26" s="114" t="str"/>
    </x:row>
    <x:row r="27">
      <x:c r="A27" s="113" t="str">
        <x:v>MV-017</x:v>
      </x:c>
      <x:c r="B27" s="288" t="str">
        <x:v>Specimen Types</x:v>
      </x:c>
      <x:c r="C27" s="288" t="str">
        <x:v>Matrix / specimen verification</x:v>
      </x:c>
      <x:c r="D27" s="288" t="str">
        <x:v>Are all claimed specimen types used by the laboratory adequately supported?</x:v>
      </x:c>
      <x:c r="E27" s="288" t="str">
        <x:v>Method-specific acceptance criteria</x:v>
      </x:c>
      <x:c r="F27" s="288" t="str"/>
      <x:c r="G27" s="288" t="str"/>
      <x:c r="H27" s="288" t="str"/>
      <x:c r="I27" s="288" t="str"/>
      <x:c r="J27" s="288" t="str"/>
      <x:c r="K27" s="294" t="str"/>
      <x:c r="L27" s="288" t="str"/>
      <x:c r="M27" s="288" t="str"/>
      <x:c r="N27" s="114" t="str"/>
    </x:row>
    <x:row r="28">
      <x:c r="A28" s="113" t="str">
        <x:v>MV-018</x:v>
      </x:c>
      <x:c r="B28" s="288" t="str">
        <x:v>Sample Stability</x:v>
      </x:c>
      <x:c r="C28" s="288" t="str">
        <x:v>Stability / storage</x:v>
      </x:c>
      <x:c r="D28" s="288" t="str">
        <x:v>Where relevant, are sample stability and storage claims verified or supported?</x:v>
      </x:c>
      <x:c r="E28" s="288" t="str">
        <x:v>Approved stability limit</x:v>
      </x:c>
      <x:c r="F28" s="288" t="str"/>
      <x:c r="G28" s="288" t="str"/>
      <x:c r="H28" s="288" t="str"/>
      <x:c r="I28" s="288" t="str"/>
      <x:c r="J28" s="288" t="str"/>
      <x:c r="K28" s="294" t="str"/>
      <x:c r="L28" s="288" t="str"/>
      <x:c r="M28" s="288" t="str"/>
      <x:c r="N28" s="114" t="str"/>
    </x:row>
    <x:row r="29">
      <x:c r="A29" s="113" t="str">
        <x:v>MV-019</x:v>
      </x:c>
      <x:c r="B29" s="288" t="str">
        <x:v>Measurement Uncertainty</x:v>
      </x:c>
      <x:c r="C29" s="288" t="str">
        <x:v>MU inputs</x:v>
      </x:c>
      <x:c r="D29" s="288" t="str">
        <x:v>Are relevant uncertainty contributors identified for quantitative examinations where applicable?</x:v>
      </x:c>
      <x:c r="E29" s="288" t="str">
        <x:v>Approved MU approach / data source</x:v>
      </x:c>
      <x:c r="F29" s="288" t="str"/>
      <x:c r="G29" s="288" t="str"/>
      <x:c r="H29" s="288" t="str"/>
      <x:c r="I29" s="288" t="str"/>
      <x:c r="J29" s="288" t="str"/>
      <x:c r="K29" s="294" t="str"/>
      <x:c r="L29" s="288" t="str"/>
      <x:c r="M29" s="288" t="str"/>
      <x:c r="N29" s="114" t="str"/>
    </x:row>
    <x:row r="30">
      <x:c r="A30" s="113" t="str">
        <x:v>MV-020</x:v>
      </x:c>
      <x:c r="B30" s="288" t="str">
        <x:v>Metrological Traceability</x:v>
      </x:c>
      <x:c r="C30" s="288" t="str">
        <x:v>Traceability</x:v>
      </x:c>
      <x:c r="D30" s="288" t="str">
        <x:v>Is calibration / metrological traceability information suitable and documented where applicable?</x:v>
      </x:c>
      <x:c r="E30" s="288" t="str">
        <x:v>Traceability statement / calibration evidence</x:v>
      </x:c>
      <x:c r="F30" s="288" t="str"/>
      <x:c r="G30" s="288" t="str"/>
      <x:c r="H30" s="288" t="str"/>
      <x:c r="I30" s="288" t="str"/>
      <x:c r="J30" s="288" t="str"/>
      <x:c r="K30" s="294" t="str"/>
      <x:c r="L30" s="288" t="str"/>
      <x:c r="M30" s="288" t="str"/>
      <x:c r="N30" s="114" t="str"/>
    </x:row>
    <x:row r="31">
      <x:c r="A31" s="113" t="str">
        <x:v>MV-021</x:v>
      </x:c>
      <x:c r="B31" s="288" t="str">
        <x:v>Quality Control</x:v>
      </x:c>
      <x:c r="C31" s="288" t="str">
        <x:v>IQC design</x:v>
      </x:c>
      <x:c r="D31" s="288" t="str">
        <x:v>Are IQC materials, levels, frequency and acceptance criteria established before routine use?</x:v>
      </x:c>
      <x:c r="E31" s="288" t="str">
        <x:v>Approved QC plan</x:v>
      </x:c>
      <x:c r="F31" s="288" t="str"/>
      <x:c r="G31" s="288" t="str"/>
      <x:c r="H31" s="288" t="str"/>
      <x:c r="I31" s="288" t="str"/>
      <x:c r="J31" s="288" t="str"/>
      <x:c r="K31" s="294" t="str"/>
      <x:c r="L31" s="288" t="str"/>
      <x:c r="M31" s="288" t="str"/>
      <x:c r="N31" s="114" t="str"/>
    </x:row>
    <x:row r="32">
      <x:c r="A32" s="113" t="str">
        <x:v>MV-022</x:v>
      </x:c>
      <x:c r="B32" s="288" t="str">
        <x:v>External Quality Assessment</x:v>
      </x:c>
      <x:c r="C32" s="288" t="str">
        <x:v>EQA / PT</x:v>
      </x:c>
      <x:c r="D32" s="288" t="str">
        <x:v>Is suitable EQA/PT participation planned or an alternative comparison approach defined?</x:v>
      </x:c>
      <x:c r="E32" s="288" t="str">
        <x:v>Approved EQA / alternative assessment plan</x:v>
      </x:c>
      <x:c r="F32" s="288" t="str"/>
      <x:c r="G32" s="288" t="str"/>
      <x:c r="H32" s="288" t="str"/>
      <x:c r="I32" s="288" t="str"/>
      <x:c r="J32" s="288" t="str"/>
      <x:c r="K32" s="294" t="str"/>
      <x:c r="L32" s="288" t="str"/>
      <x:c r="M32" s="288" t="str"/>
      <x:c r="N32" s="114" t="str"/>
    </x:row>
    <x:row r="33">
      <x:c r="A33" s="113" t="str">
        <x:v>MV-023</x:v>
      </x:c>
      <x:c r="B33" s="288" t="str">
        <x:v>Information Systems</x:v>
      </x:c>
      <x:c r="C33" s="288" t="str">
        <x:v>LIS / middleware build</x:v>
      </x:c>
      <x:c r="D33" s="288" t="str">
        <x:v>Are units, reference intervals, flags, calculations, comments and interfaces verified before go-live?</x:v>
      </x:c>
      <x:c r="E33" s="288" t="str">
        <x:v>Validated system build / interface test</x:v>
      </x:c>
      <x:c r="F33" s="288" t="str"/>
      <x:c r="G33" s="288" t="str"/>
      <x:c r="H33" s="288" t="str"/>
      <x:c r="I33" s="288" t="str"/>
      <x:c r="J33" s="288" t="str"/>
      <x:c r="K33" s="294" t="str"/>
      <x:c r="L33" s="288" t="str"/>
      <x:c r="M33" s="288" t="str"/>
      <x:c r="N33" s="114" t="str"/>
    </x:row>
    <x:row r="34">
      <x:c r="A34" s="113" t="str">
        <x:v>MV-024</x:v>
      </x:c>
      <x:c r="B34" s="288" t="str">
        <x:v>Reporting</x:v>
      </x:c>
      <x:c r="C34" s="288" t="str">
        <x:v>Result presentation</x:v>
      </x:c>
      <x:c r="D34" s="288" t="str">
        <x:v>Are report format, units, interpretive comments and critical-result logic verified?</x:v>
      </x:c>
      <x:c r="E34" s="288" t="str">
        <x:v>Approved report verification</x:v>
      </x:c>
      <x:c r="F34" s="288" t="str"/>
      <x:c r="G34" s="288" t="str"/>
      <x:c r="H34" s="288" t="str"/>
      <x:c r="I34" s="288" t="str"/>
      <x:c r="J34" s="288" t="str"/>
      <x:c r="K34" s="294" t="str"/>
      <x:c r="L34" s="288" t="str"/>
      <x:c r="M34" s="288" t="str"/>
      <x:c r="N34" s="114" t="str"/>
    </x:row>
    <x:row r="35">
      <x:c r="A35" s="113" t="str">
        <x:v>MV-025</x:v>
      </x:c>
      <x:c r="B35" s="288" t="str">
        <x:v>Personnel</x:v>
      </x:c>
      <x:c r="C35" s="288" t="str">
        <x:v>Training</x:v>
      </x:c>
      <x:c r="D35" s="288" t="str">
        <x:v>Are affected personnel trained on the verified method and new controls?</x:v>
      </x:c>
      <x:c r="E35" s="288" t="str">
        <x:v>Training records</x:v>
      </x:c>
      <x:c r="F35" s="288" t="str"/>
      <x:c r="G35" s="288" t="str"/>
      <x:c r="H35" s="288" t="str"/>
      <x:c r="I35" s="288" t="str"/>
      <x:c r="J35" s="288" t="str"/>
      <x:c r="K35" s="294" t="str"/>
      <x:c r="L35" s="288" t="str"/>
      <x:c r="M35" s="288" t="str"/>
      <x:c r="N35" s="114" t="str"/>
    </x:row>
    <x:row r="36">
      <x:c r="A36" s="113" t="str">
        <x:v>MV-026</x:v>
      </x:c>
      <x:c r="B36" s="288" t="str">
        <x:v>Personnel</x:v>
      </x:c>
      <x:c r="C36" s="288" t="str">
        <x:v>Competency</x:v>
      </x:c>
      <x:c r="D36" s="288" t="str">
        <x:v>Is authorization/competency updated before independent performance or result release?</x:v>
      </x:c>
      <x:c r="E36" s="288" t="str">
        <x:v>Competency / authorization record</x:v>
      </x:c>
      <x:c r="F36" s="288" t="str"/>
      <x:c r="G36" s="288" t="str"/>
      <x:c r="H36" s="288" t="str"/>
      <x:c r="I36" s="288" t="str"/>
      <x:c r="J36" s="288" t="str"/>
      <x:c r="K36" s="294" t="str"/>
      <x:c r="L36" s="288" t="str"/>
      <x:c r="M36" s="288" t="str"/>
      <x:c r="N36" s="114" t="str"/>
    </x:row>
    <x:row r="37">
      <x:c r="A37" s="113" t="str">
        <x:v>MV-027</x:v>
      </x:c>
      <x:c r="B37" s="288" t="str">
        <x:v>Documents</x:v>
      </x:c>
      <x:c r="C37" s="288" t="str">
        <x:v>Procedure control</x:v>
      </x:c>
      <x:c r="D37" s="288" t="str">
        <x:v>Is the examination procedure approved and available at point of use?</x:v>
      </x:c>
      <x:c r="E37" s="288" t="str">
        <x:v>Approved controlled procedure</x:v>
      </x:c>
      <x:c r="F37" s="288" t="str"/>
      <x:c r="G37" s="288" t="str"/>
      <x:c r="H37" s="288" t="str"/>
      <x:c r="I37" s="288" t="str"/>
      <x:c r="J37" s="288" t="str"/>
      <x:c r="K37" s="294" t="str"/>
      <x:c r="L37" s="288" t="str"/>
      <x:c r="M37" s="288" t="str"/>
      <x:c r="N37" s="114" t="str"/>
    </x:row>
    <x:row r="38">
      <x:c r="A38" s="113" t="str">
        <x:v>MV-028</x:v>
      </x:c>
      <x:c r="B38" s="288" t="str">
        <x:v>Implementation</x:v>
      </x:c>
      <x:c r="C38" s="288" t="str">
        <x:v>Go-live review</x:v>
      </x:c>
      <x:c r="D38" s="288" t="str">
        <x:v>Have unresolved limitations, residual risks and contingency arrangements been accepted?</x:v>
      </x:c>
      <x:c r="E38" s="288" t="str">
        <x:v>Documented implementation decision</x:v>
      </x:c>
      <x:c r="F38" s="288" t="str"/>
      <x:c r="G38" s="288" t="str"/>
      <x:c r="H38" s="288" t="str"/>
      <x:c r="I38" s="288" t="str"/>
      <x:c r="J38" s="288" t="str"/>
      <x:c r="K38" s="294" t="str"/>
      <x:c r="L38" s="288" t="str"/>
      <x:c r="M38" s="288" t="str"/>
      <x:c r="N38" s="114" t="str"/>
    </x:row>
    <x:row r="39">
      <x:c r="A39" s="113" t="str">
        <x:v>MV-029</x:v>
      </x:c>
      <x:c r="B39" s="288" t="str">
        <x:v>Implementation</x:v>
      </x:c>
      <x:c r="C39" s="288" t="str">
        <x:v>Technical approval</x:v>
      </x:c>
      <x:c r="D39" s="288" t="str">
        <x:v>Has an authorized person reviewed the evidence and approved routine use?</x:v>
      </x:c>
      <x:c r="E39" s="288" t="str">
        <x:v>Signed/electronic approval</x:v>
      </x:c>
      <x:c r="F39" s="288" t="str"/>
      <x:c r="G39" s="288" t="str"/>
      <x:c r="H39" s="288" t="str"/>
      <x:c r="I39" s="288" t="str"/>
      <x:c r="J39" s="288" t="str"/>
      <x:c r="K39" s="294" t="str"/>
      <x:c r="L39" s="288" t="str"/>
      <x:c r="M39" s="288" t="str"/>
      <x:c r="N39" s="114" t="str"/>
    </x:row>
    <x:row r="40">
      <x:c r="A40" s="115" t="str">
        <x:v>MV-030</x:v>
      </x:c>
      <x:c r="B40" s="289" t="str">
        <x:v>Post-implementation</x:v>
      </x:c>
      <x:c r="C40" s="289" t="str">
        <x:v>Early performance review</x:v>
      </x:c>
      <x:c r="D40" s="289" t="str">
        <x:v>Is an early post-go-live review scheduled to detect unanticipated performance issues?</x:v>
      </x:c>
      <x:c r="E40" s="289" t="str">
        <x:v>Defined review date / monitoring plan</x:v>
      </x:c>
      <x:c r="F40" s="289" t="str"/>
      <x:c r="G40" s="289" t="str"/>
      <x:c r="H40" s="289" t="str"/>
      <x:c r="I40" s="289" t="str"/>
      <x:c r="J40" s="289" t="str"/>
      <x:c r="K40" s="295" t="str"/>
      <x:c r="L40" s="289" t="str"/>
      <x:c r="M40" s="289" t="str"/>
      <x:c r="N40" s="116" t="str"/>
    </x:row>
  </x:sheetData>
  <x:mergeCells>
    <x:mergeCell ref="A1:N1"/>
    <x:mergeCell ref="A7:N7"/>
  </x:mergeCells>
  <x:conditionalFormatting sqref="H11:H40">
    <x:cfRule type="expression" dxfId="0" priority="1">
      <x:formula>OR(INDIRECT("RC",0)="Completed",INDIRECT("RC",0)="Closed",INDIRECT("RC",0)="Acceptable",INDIRECT("RC",0)="Pass",INDIRECT("RC",0)="Competent",INDIRECT("RC",0)="Current")</x:formula>
    </x:cfRule>
    <x:cfRule type="expression" dxfId="1" priority="2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2" priority="3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dataValidations count="3">
    <x:dataValidation type="list" sqref="F11:F40">
      <x:formula1>"Acceptable,Acceptable with Limitation,Not Acceptable,Not Applicable"</x:formula1>
    </x:dataValidation>
    <x:dataValidation type="list" sqref="H11:H40">
      <x:formula1>"Acceptable,Partially Acceptable,Unacceptable,N/A"</x:formula1>
    </x:dataValidation>
    <x:dataValidation type="list" sqref="L11:L40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864d0e627f45a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6" hidden="0" customWidth="1"/>
    <x:col min="4" max="4" width="18" hidden="0" customWidth="1"/>
    <x:col min="5" max="5" width="35" hidden="0" customWidth="1"/>
    <x:col min="6" max="6" width="39" hidden="0" customWidth="1"/>
    <x:col min="7" max="7" width="24" hidden="0" customWidth="1"/>
    <x:col min="8" max="8" width="40" hidden="0" customWidth="1"/>
    <x:col min="9" max="9" width="11" hidden="0" customWidth="1"/>
    <x:col min="10" max="10" width="22" hidden="0" customWidth="1"/>
    <x:col min="11" max="11" width="13" hidden="0" customWidth="1"/>
    <x:col min="12" max="12" width="17" hidden="0" customWidth="1"/>
    <x:col min="13" max="13" width="14" hidden="0" customWidth="1"/>
    <x:col min="14" max="14" width="22" hidden="0" customWidth="1"/>
    <x:col min="15" max="15" width="34" hidden="0" customWidth="1"/>
    <x:col min="16" max="16" width="14" hidden="0" customWidth="1"/>
    <x:col min="17" max="17" width="14" hidden="0" customWidth="1"/>
  </x:cols>
  <x:sheetData>
    <x:row r="1" ht="34" customHeight="1">
      <x:c r="A1" s="163" t="str">
        <x:v>Method Verification Register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</x:row>
    <x:row r="3">
      <x:c r="A3" s="221" t="str">
        <x:v>Document Code</x:v>
      </x:c>
      <x:c r="B3" s="186" t="str">
        <x:v>LQMS-REG-003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The first five rows are Example Data only. Replace or delete them before controlled use. Dashboard Actual metrics exclude these rows.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2"/>
    </x:row>
    <x:row r="10">
      <x:c r="A10" s="271" t="str">
        <x:v>Verification ID</x:v>
      </x:c>
      <x:c r="B10" s="272" t="str">
        <x:v>Method / Analyte</x:v>
      </x:c>
      <x:c r="C10" s="272" t="str">
        <x:v>Platform / Method</x:v>
      </x:c>
      <x:c r="D10" s="272" t="str">
        <x:v>Specimen Type</x:v>
      </x:c>
      <x:c r="E10" s="272" t="str">
        <x:v>Verification Scope</x:v>
      </x:c>
      <x:c r="F10" s="272" t="str">
        <x:v>Key Acceptance Basis</x:v>
      </x:c>
      <x:c r="G10" s="272" t="str">
        <x:v>Overall Result</x:v>
      </x:c>
      <x:c r="H10" s="272" t="str">
        <x:v>Residual Limitation / Risk</x:v>
      </x:c>
      <x:c r="I10" s="272" t="str">
        <x:v>Priority</x:v>
      </x:c>
      <x:c r="J10" s="272" t="str">
        <x:v>Owner Role</x:v>
      </x:c>
      <x:c r="K10" s="272" t="str">
        <x:v>Start Date</x:v>
      </x:c>
      <x:c r="L10" s="272" t="str">
        <x:v>Target Approval Date</x:v>
      </x:c>
      <x:c r="M10" s="272" t="str">
        <x:v>Status</x:v>
      </x:c>
      <x:c r="N10" s="272" t="str">
        <x:v>Technical Approver</x:v>
      </x:c>
      <x:c r="O10" s="272" t="str">
        <x:v>Evidence / Report</x:v>
      </x:c>
      <x:c r="P10" s="272" t="str">
        <x:v>Next Review</x:v>
      </x:c>
      <x:c r="Q10" s="273" t="str">
        <x:v>Data Type</x:v>
      </x:c>
    </x:row>
    <x:row r="11">
      <x:c r="A11" s="113" t="str">
        <x:v>EX-MV-001</x:v>
      </x:c>
      <x:c r="B11" s="288" t="str">
        <x:v>Serum potassium</x:v>
      </x:c>
      <x:c r="C11" s="288" t="str">
        <x:v>Automated chemistry analyzer A</x:v>
      </x:c>
      <x:c r="D11" s="288" t="str">
        <x:v>Serum / plasma</x:v>
      </x:c>
      <x:c r="E11" s="288" t="str">
        <x:v>Precision, bias, AMR, method comparison</x:v>
      </x:c>
      <x:c r="F11" s="288" t="str">
        <x:v>Manufacturer claims plus laboratory-defined allowable error</x:v>
      </x:c>
      <x:c r="G11" s="288" t="str">
        <x:v>Acceptable</x:v>
      </x:c>
      <x:c r="H11" s="288" t="str"/>
      <x:c r="I11" s="288" t="str">
        <x:v>Medium</x:v>
      </x:c>
      <x:c r="J11" s="288" t="str">
        <x:v>Clinical Biochemist</x:v>
      </x:c>
      <x:c r="K11" s="294" t="n">
        <x:v>46244</x:v>
      </x:c>
      <x:c r="L11" s="294" t="n">
        <x:v>46262</x:v>
      </x:c>
      <x:c r="M11" s="288" t="str">
        <x:v>Completed</x:v>
      </x:c>
      <x:c r="N11" s="288" t="str">
        <x:v>Technical Manager</x:v>
      </x:c>
      <x:c r="O11" s="288" t="str">
        <x:v>Verification report MV-001</x:v>
      </x:c>
      <x:c r="P11" s="294" t="n">
        <x:v>46356</x:v>
      </x:c>
      <x:c r="Q11" s="114" t="str">
        <x:v>Example Data</x:v>
      </x:c>
    </x:row>
    <x:row r="12">
      <x:c r="A12" s="113" t="str">
        <x:v>EX-MV-002</x:v>
      </x:c>
      <x:c r="B12" s="288" t="str">
        <x:v>High-sensitivity troponin I</x:v>
      </x:c>
      <x:c r="C12" s="288" t="str">
        <x:v>Immunoassay platform B</x:v>
      </x:c>
      <x:c r="D12" s="288" t="str">
        <x:v>Plasma</x:v>
      </x:c>
      <x:c r="E12" s="288" t="str">
        <x:v>Precision, bias, LoQ, decision point, comparison</x:v>
      </x:c>
      <x:c r="F12" s="288" t="str">
        <x:v>Defined precision at low concentration and comparator agreement</x:v>
      </x:c>
      <x:c r="G12" s="288" t="str">
        <x:v>Acceptable with Limitation</x:v>
      </x:c>
      <x:c r="H12" s="288" t="str">
        <x:v>Low-end precision is acceptable but near the laboratory's preferred target; enhanced early monitoring planned.</x:v>
      </x:c>
      <x:c r="I12" s="288" t="str">
        <x:v>High</x:v>
      </x:c>
      <x:c r="J12" s="288" t="str">
        <x:v>Clinical Biochemist</x:v>
      </x:c>
      <x:c r="K12" s="294" t="n">
        <x:v>46266</x:v>
      </x:c>
      <x:c r="L12" s="294" t="n">
        <x:v>46295</x:v>
      </x:c>
      <x:c r="M12" s="288" t="str">
        <x:v>In Progress</x:v>
      </x:c>
      <x:c r="N12" s="288" t="str">
        <x:v>Laboratory Director</x:v>
      </x:c>
      <x:c r="O12" s="288" t="str">
        <x:v>Draft verification report MV-002</x:v>
      </x:c>
      <x:c r="P12" s="294" t="n">
        <x:v>46326</x:v>
      </x:c>
      <x:c r="Q12" s="114" t="str">
        <x:v>Example Data</x:v>
      </x:c>
    </x:row>
    <x:row r="13">
      <x:c r="A13" s="113" t="str">
        <x:v>EX-MV-003</x:v>
      </x:c>
      <x:c r="B13" s="288" t="str">
        <x:v>Urine hCG qualitative</x:v>
      </x:c>
      <x:c r="C13" s="288" t="str">
        <x:v>Point-of-care device C</x:v>
      </x:c>
      <x:c r="D13" s="288" t="str">
        <x:v>Urine</x:v>
      </x:c>
      <x:c r="E13" s="288" t="str">
        <x:v>Positive/negative agreement, interference review, operator controls</x:v>
      </x:c>
      <x:c r="F13" s="288" t="str">
        <x:v>Agreement at decision threshold and manufacturer limitations</x:v>
      </x:c>
      <x:c r="G13" s="288" t="str">
        <x:v>Not Acceptable</x:v>
      </x:c>
      <x:c r="H13" s="288" t="str">
        <x:v>False-negative result observed near claimed sensitivity in local verification.</x:v>
      </x:c>
      <x:c r="I13" s="288" t="str">
        <x:v>High</x:v>
      </x:c>
      <x:c r="J13" s="288" t="str">
        <x:v>POCT Coordinator</x:v>
      </x:c>
      <x:c r="K13" s="294" t="n">
        <x:v>46270</x:v>
      </x:c>
      <x:c r="L13" s="294" t="n">
        <x:v>46290</x:v>
      </x:c>
      <x:c r="M13" s="288" t="str">
        <x:v>Blocked</x:v>
      </x:c>
      <x:c r="N13" s="288" t="str">
        <x:v>POCT Medical Lead</x:v>
      </x:c>
      <x:c r="O13" s="288" t="str">
        <x:v>Investigation / vendor correspondence</x:v>
      </x:c>
      <x:c r="P13" s="294" t="n">
        <x:v>46310</x:v>
      </x:c>
      <x:c r="Q13" s="114" t="str">
        <x:v>Example Data</x:v>
      </x:c>
    </x:row>
    <x:row r="14">
      <x:c r="A14" s="113" t="str">
        <x:v>EX-MV-004</x:v>
      </x:c>
      <x:c r="B14" s="288" t="str">
        <x:v>CBC</x:v>
      </x:c>
      <x:c r="C14" s="288" t="str">
        <x:v>Hematology analyzer D</x:v>
      </x:c>
      <x:c r="D14" s="288" t="str">
        <x:v>EDTA whole blood</x:v>
      </x:c>
      <x:c r="E14" s="288" t="str">
        <x:v>Precision, comparison, carryover, reference intervals</x:v>
      </x:c>
      <x:c r="F14" s="288" t="str">
        <x:v>Laboratory precision and comparator acceptance criteria</x:v>
      </x:c>
      <x:c r="G14" s="288" t="str">
        <x:v>Acceptable</x:v>
      </x:c>
      <x:c r="H14" s="288" t="str"/>
      <x:c r="I14" s="288" t="str">
        <x:v>Low</x:v>
      </x:c>
      <x:c r="J14" s="288" t="str">
        <x:v>Hematology Scientist</x:v>
      </x:c>
      <x:c r="K14" s="294" t="n">
        <x:v>46249</x:v>
      </x:c>
      <x:c r="L14" s="294" t="n">
        <x:v>46270</x:v>
      </x:c>
      <x:c r="M14" s="288" t="str">
        <x:v>Completed</x:v>
      </x:c>
      <x:c r="N14" s="288" t="str">
        <x:v>Section Head</x:v>
      </x:c>
      <x:c r="O14" s="288" t="str">
        <x:v>Verification report MV-004</x:v>
      </x:c>
      <x:c r="P14" s="294" t="n">
        <x:v>46447</x:v>
      </x:c>
      <x:c r="Q14" s="114" t="str">
        <x:v>Example Data</x:v>
      </x:c>
    </x:row>
    <x:row r="15">
      <x:c r="A15" s="113" t="str">
        <x:v>EX-MV-005</x:v>
      </x:c>
      <x:c r="B15" s="288" t="str">
        <x:v>D-dimer</x:v>
      </x:c>
      <x:c r="C15" s="288" t="str">
        <x:v>Immunoassay platform E</x:v>
      </x:c>
      <x:c r="D15" s="288" t="str">
        <x:v>Citrated plasma</x:v>
      </x:c>
      <x:c r="E15" s="288" t="str">
        <x:v>Precision, method comparison, cut-off verification</x:v>
      </x:c>
      <x:c r="F15" s="288" t="str">
        <x:v>Clinical decision cut-off and comparator agreement</x:v>
      </x:c>
      <x:c r="G15" s="288" t="str">
        <x:v>Acceptable with Limitation</x:v>
      </x:c>
      <x:c r="H15" s="288" t="str">
        <x:v>Specific pediatric-use limitation retained in reporting guidance.</x:v>
      </x:c>
      <x:c r="I15" s="288" t="str">
        <x:v>Medium</x:v>
      </x:c>
      <x:c r="J15" s="288" t="str">
        <x:v>Coagulation Scientist</x:v>
      </x:c>
      <x:c r="K15" s="294" t="n">
        <x:v>46273</x:v>
      </x:c>
      <x:c r="L15" s="294" t="n">
        <x:v>46305</x:v>
      </x:c>
      <x:c r="M15" s="288" t="str">
        <x:v>Planned</x:v>
      </x:c>
      <x:c r="N15" s="288" t="str">
        <x:v>Section Head</x:v>
      </x:c>
      <x:c r="O15" s="288" t="str">
        <x:v>Protocol MV-005</x:v>
      </x:c>
      <x:c r="P15" s="294" t="n">
        <x:v>46371</x:v>
      </x:c>
      <x:c r="Q15" s="114" t="str">
        <x:v>Example Data</x:v>
      </x:c>
    </x:row>
    <x:row r="16">
      <x:c r="A16" s="113" t="str"/>
      <x:c r="B16" s="288" t="str"/>
      <x:c r="C16" s="288" t="str"/>
      <x:c r="D16" s="288" t="str"/>
      <x:c r="E16" s="288" t="str"/>
      <x:c r="F16" s="288" t="str"/>
      <x:c r="G16" s="288" t="str"/>
      <x:c r="H16" s="288" t="str"/>
      <x:c r="I16" s="288" t="str"/>
      <x:c r="J16" s="288" t="str"/>
      <x:c r="K16" s="294" t="str"/>
      <x:c r="L16" s="294" t="str"/>
      <x:c r="M16" s="288" t="str"/>
      <x:c r="N16" s="288" t="str"/>
      <x:c r="O16" s="288" t="str"/>
      <x:c r="P16" s="294" t="str"/>
      <x:c r="Q16" s="114" t="str"/>
    </x:row>
    <x:row r="17">
      <x:c r="A17" s="113" t="str"/>
      <x:c r="B17" s="288" t="str"/>
      <x:c r="C17" s="288" t="str"/>
      <x:c r="D17" s="288" t="str"/>
      <x:c r="E17" s="288" t="str"/>
      <x:c r="F17" s="288" t="str"/>
      <x:c r="G17" s="288" t="str"/>
      <x:c r="H17" s="288" t="str"/>
      <x:c r="I17" s="288" t="str"/>
      <x:c r="J17" s="288" t="str"/>
      <x:c r="K17" s="294" t="str"/>
      <x:c r="L17" s="294" t="str"/>
      <x:c r="M17" s="288" t="str"/>
      <x:c r="N17" s="288" t="str"/>
      <x:c r="O17" s="288" t="str"/>
      <x:c r="P17" s="294" t="str"/>
      <x:c r="Q17" s="114" t="str"/>
    </x:row>
    <x:row r="18">
      <x:c r="A18" s="113" t="str"/>
      <x:c r="B18" s="288" t="str"/>
      <x:c r="C18" s="288" t="str"/>
      <x:c r="D18" s="288" t="str"/>
      <x:c r="E18" s="288" t="str"/>
      <x:c r="F18" s="288" t="str"/>
      <x:c r="G18" s="288" t="str"/>
      <x:c r="H18" s="288" t="str"/>
      <x:c r="I18" s="288" t="str"/>
      <x:c r="J18" s="288" t="str"/>
      <x:c r="K18" s="294" t="str"/>
      <x:c r="L18" s="294" t="str"/>
      <x:c r="M18" s="288" t="str"/>
      <x:c r="N18" s="288" t="str"/>
      <x:c r="O18" s="288" t="str"/>
      <x:c r="P18" s="294" t="str"/>
      <x:c r="Q18" s="114" t="str"/>
    </x:row>
    <x:row r="19">
      <x:c r="A19" s="113" t="str"/>
      <x:c r="B19" s="288" t="str"/>
      <x:c r="C19" s="288" t="str"/>
      <x:c r="D19" s="288" t="str"/>
      <x:c r="E19" s="288" t="str"/>
      <x:c r="F19" s="288" t="str"/>
      <x:c r="G19" s="288" t="str"/>
      <x:c r="H19" s="288" t="str"/>
      <x:c r="I19" s="288" t="str"/>
      <x:c r="J19" s="288" t="str"/>
      <x:c r="K19" s="294" t="str"/>
      <x:c r="L19" s="294" t="str"/>
      <x:c r="M19" s="288" t="str"/>
      <x:c r="N19" s="288" t="str"/>
      <x:c r="O19" s="288" t="str"/>
      <x:c r="P19" s="294" t="str"/>
      <x:c r="Q19" s="114" t="str"/>
    </x:row>
    <x:row r="20">
      <x:c r="A20" s="113" t="str"/>
      <x:c r="B20" s="288" t="str"/>
      <x:c r="C20" s="288" t="str"/>
      <x:c r="D20" s="288" t="str"/>
      <x:c r="E20" s="288" t="str"/>
      <x:c r="F20" s="288" t="str"/>
      <x:c r="G20" s="288" t="str"/>
      <x:c r="H20" s="288" t="str"/>
      <x:c r="I20" s="288" t="str"/>
      <x:c r="J20" s="288" t="str"/>
      <x:c r="K20" s="294" t="str"/>
      <x:c r="L20" s="294" t="str"/>
      <x:c r="M20" s="288" t="str"/>
      <x:c r="N20" s="288" t="str"/>
      <x:c r="O20" s="288" t="str"/>
      <x:c r="P20" s="294" t="str"/>
      <x:c r="Q20" s="114" t="str"/>
    </x:row>
    <x:row r="21">
      <x:c r="A21" s="113" t="str"/>
      <x:c r="B21" s="288" t="str"/>
      <x:c r="C21" s="288" t="str"/>
      <x:c r="D21" s="288" t="str"/>
      <x:c r="E21" s="288" t="str"/>
      <x:c r="F21" s="288" t="str"/>
      <x:c r="G21" s="288" t="str"/>
      <x:c r="H21" s="288" t="str"/>
      <x:c r="I21" s="288" t="str"/>
      <x:c r="J21" s="288" t="str"/>
      <x:c r="K21" s="294" t="str"/>
      <x:c r="L21" s="294" t="str"/>
      <x:c r="M21" s="288" t="str"/>
      <x:c r="N21" s="288" t="str"/>
      <x:c r="O21" s="288" t="str"/>
      <x:c r="P21" s="294" t="str"/>
      <x:c r="Q21" s="114" t="str"/>
    </x:row>
    <x:row r="22">
      <x:c r="A22" s="113" t="str"/>
      <x:c r="B22" s="288" t="str"/>
      <x:c r="C22" s="288" t="str"/>
      <x:c r="D22" s="288" t="str"/>
      <x:c r="E22" s="288" t="str"/>
      <x:c r="F22" s="288" t="str"/>
      <x:c r="G22" s="288" t="str"/>
      <x:c r="H22" s="288" t="str"/>
      <x:c r="I22" s="288" t="str"/>
      <x:c r="J22" s="288" t="str"/>
      <x:c r="K22" s="294" t="str"/>
      <x:c r="L22" s="294" t="str"/>
      <x:c r="M22" s="288" t="str"/>
      <x:c r="N22" s="288" t="str"/>
      <x:c r="O22" s="288" t="str"/>
      <x:c r="P22" s="294" t="str"/>
      <x:c r="Q22" s="114" t="str"/>
    </x:row>
    <x:row r="23">
      <x:c r="A23" s="113" t="str"/>
      <x:c r="B23" s="288" t="str"/>
      <x:c r="C23" s="288" t="str"/>
      <x:c r="D23" s="288" t="str"/>
      <x:c r="E23" s="288" t="str"/>
      <x:c r="F23" s="288" t="str"/>
      <x:c r="G23" s="288" t="str"/>
      <x:c r="H23" s="288" t="str"/>
      <x:c r="I23" s="288" t="str"/>
      <x:c r="J23" s="288" t="str"/>
      <x:c r="K23" s="294" t="str"/>
      <x:c r="L23" s="294" t="str"/>
      <x:c r="M23" s="288" t="str"/>
      <x:c r="N23" s="288" t="str"/>
      <x:c r="O23" s="288" t="str"/>
      <x:c r="P23" s="294" t="str"/>
      <x:c r="Q23" s="114" t="str"/>
    </x:row>
    <x:row r="24">
      <x:c r="A24" s="113" t="str"/>
      <x:c r="B24" s="288" t="str"/>
      <x:c r="C24" s="288" t="str"/>
      <x:c r="D24" s="288" t="str"/>
      <x:c r="E24" s="288" t="str"/>
      <x:c r="F24" s="288" t="str"/>
      <x:c r="G24" s="288" t="str"/>
      <x:c r="H24" s="288" t="str"/>
      <x:c r="I24" s="288" t="str"/>
      <x:c r="J24" s="288" t="str"/>
      <x:c r="K24" s="294" t="str"/>
      <x:c r="L24" s="294" t="str"/>
      <x:c r="M24" s="288" t="str"/>
      <x:c r="N24" s="288" t="str"/>
      <x:c r="O24" s="288" t="str"/>
      <x:c r="P24" s="294" t="str"/>
      <x:c r="Q24" s="114" t="str"/>
    </x:row>
    <x:row r="25">
      <x:c r="A25" s="113" t="str"/>
      <x:c r="B25" s="288" t="str"/>
      <x:c r="C25" s="288" t="str"/>
      <x:c r="D25" s="288" t="str"/>
      <x:c r="E25" s="288" t="str"/>
      <x:c r="F25" s="288" t="str"/>
      <x:c r="G25" s="288" t="str"/>
      <x:c r="H25" s="288" t="str"/>
      <x:c r="I25" s="288" t="str"/>
      <x:c r="J25" s="288" t="str"/>
      <x:c r="K25" s="294" t="str"/>
      <x:c r="L25" s="294" t="str"/>
      <x:c r="M25" s="288" t="str"/>
      <x:c r="N25" s="288" t="str"/>
      <x:c r="O25" s="288" t="str"/>
      <x:c r="P25" s="294" t="str"/>
      <x:c r="Q25" s="114" t="str"/>
    </x:row>
    <x:row r="26">
      <x:c r="A26" s="113" t="str"/>
      <x:c r="B26" s="288" t="str"/>
      <x:c r="C26" s="288" t="str"/>
      <x:c r="D26" s="288" t="str"/>
      <x:c r="E26" s="288" t="str"/>
      <x:c r="F26" s="288" t="str"/>
      <x:c r="G26" s="288" t="str"/>
      <x:c r="H26" s="288" t="str"/>
      <x:c r="I26" s="288" t="str"/>
      <x:c r="J26" s="288" t="str"/>
      <x:c r="K26" s="294" t="str"/>
      <x:c r="L26" s="294" t="str"/>
      <x:c r="M26" s="288" t="str"/>
      <x:c r="N26" s="288" t="str"/>
      <x:c r="O26" s="288" t="str"/>
      <x:c r="P26" s="294" t="str"/>
      <x:c r="Q26" s="114" t="str"/>
    </x:row>
    <x:row r="27">
      <x:c r="A27" s="113" t="str"/>
      <x:c r="B27" s="288" t="str"/>
      <x:c r="C27" s="288" t="str"/>
      <x:c r="D27" s="288" t="str"/>
      <x:c r="E27" s="288" t="str"/>
      <x:c r="F27" s="288" t="str"/>
      <x:c r="G27" s="288" t="str"/>
      <x:c r="H27" s="288" t="str"/>
      <x:c r="I27" s="288" t="str"/>
      <x:c r="J27" s="288" t="str"/>
      <x:c r="K27" s="294" t="str"/>
      <x:c r="L27" s="294" t="str"/>
      <x:c r="M27" s="288" t="str"/>
      <x:c r="N27" s="288" t="str"/>
      <x:c r="O27" s="288" t="str"/>
      <x:c r="P27" s="294" t="str"/>
      <x:c r="Q27" s="114" t="str"/>
    </x:row>
    <x:row r="28">
      <x:c r="A28" s="113" t="str"/>
      <x:c r="B28" s="288" t="str"/>
      <x:c r="C28" s="288" t="str"/>
      <x:c r="D28" s="288" t="str"/>
      <x:c r="E28" s="288" t="str"/>
      <x:c r="F28" s="288" t="str"/>
      <x:c r="G28" s="288" t="str"/>
      <x:c r="H28" s="288" t="str"/>
      <x:c r="I28" s="288" t="str"/>
      <x:c r="J28" s="288" t="str"/>
      <x:c r="K28" s="294" t="str"/>
      <x:c r="L28" s="294" t="str"/>
      <x:c r="M28" s="288" t="str"/>
      <x:c r="N28" s="288" t="str"/>
      <x:c r="O28" s="288" t="str"/>
      <x:c r="P28" s="294" t="str"/>
      <x:c r="Q28" s="114" t="str"/>
    </x:row>
    <x:row r="29">
      <x:c r="A29" s="113" t="str"/>
      <x:c r="B29" s="288" t="str"/>
      <x:c r="C29" s="288" t="str"/>
      <x:c r="D29" s="288" t="str"/>
      <x:c r="E29" s="288" t="str"/>
      <x:c r="F29" s="288" t="str"/>
      <x:c r="G29" s="288" t="str"/>
      <x:c r="H29" s="288" t="str"/>
      <x:c r="I29" s="288" t="str"/>
      <x:c r="J29" s="288" t="str"/>
      <x:c r="K29" s="294" t="str"/>
      <x:c r="L29" s="294" t="str"/>
      <x:c r="M29" s="288" t="str"/>
      <x:c r="N29" s="288" t="str"/>
      <x:c r="O29" s="288" t="str"/>
      <x:c r="P29" s="294" t="str"/>
      <x:c r="Q29" s="114" t="str"/>
    </x:row>
    <x:row r="30">
      <x:c r="A30" s="113" t="str"/>
      <x:c r="B30" s="288" t="str"/>
      <x:c r="C30" s="288" t="str"/>
      <x:c r="D30" s="288" t="str"/>
      <x:c r="E30" s="288" t="str"/>
      <x:c r="F30" s="288" t="str"/>
      <x:c r="G30" s="288" t="str"/>
      <x:c r="H30" s="288" t="str"/>
      <x:c r="I30" s="288" t="str"/>
      <x:c r="J30" s="288" t="str"/>
      <x:c r="K30" s="294" t="str"/>
      <x:c r="L30" s="294" t="str"/>
      <x:c r="M30" s="288" t="str"/>
      <x:c r="N30" s="288" t="str"/>
      <x:c r="O30" s="288" t="str"/>
      <x:c r="P30" s="294" t="str"/>
      <x:c r="Q30" s="114" t="str"/>
    </x:row>
    <x:row r="31">
      <x:c r="A31" s="113" t="str"/>
      <x:c r="B31" s="288" t="str"/>
      <x:c r="C31" s="288" t="str"/>
      <x:c r="D31" s="288" t="str"/>
      <x:c r="E31" s="288" t="str"/>
      <x:c r="F31" s="288" t="str"/>
      <x:c r="G31" s="288" t="str"/>
      <x:c r="H31" s="288" t="str"/>
      <x:c r="I31" s="288" t="str"/>
      <x:c r="J31" s="288" t="str"/>
      <x:c r="K31" s="294" t="str"/>
      <x:c r="L31" s="294" t="str"/>
      <x:c r="M31" s="288" t="str"/>
      <x:c r="N31" s="288" t="str"/>
      <x:c r="O31" s="288" t="str"/>
      <x:c r="P31" s="294" t="str"/>
      <x:c r="Q31" s="114" t="str"/>
    </x:row>
    <x:row r="32">
      <x:c r="A32" s="113" t="str"/>
      <x:c r="B32" s="288" t="str"/>
      <x:c r="C32" s="288" t="str"/>
      <x:c r="D32" s="288" t="str"/>
      <x:c r="E32" s="288" t="str"/>
      <x:c r="F32" s="288" t="str"/>
      <x:c r="G32" s="288" t="str"/>
      <x:c r="H32" s="288" t="str"/>
      <x:c r="I32" s="288" t="str"/>
      <x:c r="J32" s="288" t="str"/>
      <x:c r="K32" s="294" t="str"/>
      <x:c r="L32" s="294" t="str"/>
      <x:c r="M32" s="288" t="str"/>
      <x:c r="N32" s="288" t="str"/>
      <x:c r="O32" s="288" t="str"/>
      <x:c r="P32" s="294" t="str"/>
      <x:c r="Q32" s="114" t="str"/>
    </x:row>
    <x:row r="33">
      <x:c r="A33" s="113" t="str"/>
      <x:c r="B33" s="288" t="str"/>
      <x:c r="C33" s="288" t="str"/>
      <x:c r="D33" s="288" t="str"/>
      <x:c r="E33" s="288" t="str"/>
      <x:c r="F33" s="288" t="str"/>
      <x:c r="G33" s="288" t="str"/>
      <x:c r="H33" s="288" t="str"/>
      <x:c r="I33" s="288" t="str"/>
      <x:c r="J33" s="288" t="str"/>
      <x:c r="K33" s="294" t="str"/>
      <x:c r="L33" s="294" t="str"/>
      <x:c r="M33" s="288" t="str"/>
      <x:c r="N33" s="288" t="str"/>
      <x:c r="O33" s="288" t="str"/>
      <x:c r="P33" s="294" t="str"/>
      <x:c r="Q33" s="114" t="str"/>
    </x:row>
    <x:row r="34">
      <x:c r="A34" s="113" t="str"/>
      <x:c r="B34" s="288" t="str"/>
      <x:c r="C34" s="288" t="str"/>
      <x:c r="D34" s="288" t="str"/>
      <x:c r="E34" s="288" t="str"/>
      <x:c r="F34" s="288" t="str"/>
      <x:c r="G34" s="288" t="str"/>
      <x:c r="H34" s="288" t="str"/>
      <x:c r="I34" s="288" t="str"/>
      <x:c r="J34" s="288" t="str"/>
      <x:c r="K34" s="294" t="str"/>
      <x:c r="L34" s="294" t="str"/>
      <x:c r="M34" s="288" t="str"/>
      <x:c r="N34" s="288" t="str"/>
      <x:c r="O34" s="288" t="str"/>
      <x:c r="P34" s="294" t="str"/>
      <x:c r="Q34" s="114" t="str"/>
    </x:row>
    <x:row r="35">
      <x:c r="A35" s="113" t="str"/>
      <x:c r="B35" s="288" t="str"/>
      <x:c r="C35" s="288" t="str"/>
      <x:c r="D35" s="288" t="str"/>
      <x:c r="E35" s="288" t="str"/>
      <x:c r="F35" s="288" t="str"/>
      <x:c r="G35" s="288" t="str"/>
      <x:c r="H35" s="288" t="str"/>
      <x:c r="I35" s="288" t="str"/>
      <x:c r="J35" s="288" t="str"/>
      <x:c r="K35" s="294" t="str"/>
      <x:c r="L35" s="294" t="str"/>
      <x:c r="M35" s="288" t="str"/>
      <x:c r="N35" s="288" t="str"/>
      <x:c r="O35" s="288" t="str"/>
      <x:c r="P35" s="294" t="str"/>
      <x:c r="Q35" s="114" t="str"/>
    </x:row>
    <x:row r="36">
      <x:c r="A36" s="113" t="str"/>
      <x:c r="B36" s="288" t="str"/>
      <x:c r="C36" s="288" t="str"/>
      <x:c r="D36" s="288" t="str"/>
      <x:c r="E36" s="288" t="str"/>
      <x:c r="F36" s="288" t="str"/>
      <x:c r="G36" s="288" t="str"/>
      <x:c r="H36" s="288" t="str"/>
      <x:c r="I36" s="288" t="str"/>
      <x:c r="J36" s="288" t="str"/>
      <x:c r="K36" s="294" t="str"/>
      <x:c r="L36" s="294" t="str"/>
      <x:c r="M36" s="288" t="str"/>
      <x:c r="N36" s="288" t="str"/>
      <x:c r="O36" s="288" t="str"/>
      <x:c r="P36" s="294" t="str"/>
      <x:c r="Q36" s="114" t="str"/>
    </x:row>
    <x:row r="37">
      <x:c r="A37" s="113" t="str"/>
      <x:c r="B37" s="288" t="str"/>
      <x:c r="C37" s="288" t="str"/>
      <x:c r="D37" s="288" t="str"/>
      <x:c r="E37" s="288" t="str"/>
      <x:c r="F37" s="288" t="str"/>
      <x:c r="G37" s="288" t="str"/>
      <x:c r="H37" s="288" t="str"/>
      <x:c r="I37" s="288" t="str"/>
      <x:c r="J37" s="288" t="str"/>
      <x:c r="K37" s="294" t="str"/>
      <x:c r="L37" s="294" t="str"/>
      <x:c r="M37" s="288" t="str"/>
      <x:c r="N37" s="288" t="str"/>
      <x:c r="O37" s="288" t="str"/>
      <x:c r="P37" s="294" t="str"/>
      <x:c r="Q37" s="114" t="str"/>
    </x:row>
    <x:row r="38">
      <x:c r="A38" s="113" t="str"/>
      <x:c r="B38" s="288" t="str"/>
      <x:c r="C38" s="288" t="str"/>
      <x:c r="D38" s="288" t="str"/>
      <x:c r="E38" s="288" t="str"/>
      <x:c r="F38" s="288" t="str"/>
      <x:c r="G38" s="288" t="str"/>
      <x:c r="H38" s="288" t="str"/>
      <x:c r="I38" s="288" t="str"/>
      <x:c r="J38" s="288" t="str"/>
      <x:c r="K38" s="294" t="str"/>
      <x:c r="L38" s="294" t="str"/>
      <x:c r="M38" s="288" t="str"/>
      <x:c r="N38" s="288" t="str"/>
      <x:c r="O38" s="288" t="str"/>
      <x:c r="P38" s="294" t="str"/>
      <x:c r="Q38" s="114" t="str"/>
    </x:row>
    <x:row r="39">
      <x:c r="A39" s="113" t="str"/>
      <x:c r="B39" s="288" t="str"/>
      <x:c r="C39" s="288" t="str"/>
      <x:c r="D39" s="288" t="str"/>
      <x:c r="E39" s="288" t="str"/>
      <x:c r="F39" s="288" t="str"/>
      <x:c r="G39" s="288" t="str"/>
      <x:c r="H39" s="288" t="str"/>
      <x:c r="I39" s="288" t="str"/>
      <x:c r="J39" s="288" t="str"/>
      <x:c r="K39" s="294" t="str"/>
      <x:c r="L39" s="294" t="str"/>
      <x:c r="M39" s="288" t="str"/>
      <x:c r="N39" s="288" t="str"/>
      <x:c r="O39" s="288" t="str"/>
      <x:c r="P39" s="294" t="str"/>
      <x:c r="Q39" s="114" t="str"/>
    </x:row>
    <x:row r="40">
      <x:c r="A40" s="113" t="str"/>
      <x:c r="B40" s="288" t="str"/>
      <x:c r="C40" s="288" t="str"/>
      <x:c r="D40" s="288" t="str"/>
      <x:c r="E40" s="288" t="str"/>
      <x:c r="F40" s="288" t="str"/>
      <x:c r="G40" s="288" t="str"/>
      <x:c r="H40" s="288" t="str"/>
      <x:c r="I40" s="288" t="str"/>
      <x:c r="J40" s="288" t="str"/>
      <x:c r="K40" s="294" t="str"/>
      <x:c r="L40" s="294" t="str"/>
      <x:c r="M40" s="288" t="str"/>
      <x:c r="N40" s="288" t="str"/>
      <x:c r="O40" s="288" t="str"/>
      <x:c r="P40" s="294" t="str"/>
      <x:c r="Q40" s="114" t="str"/>
    </x:row>
    <x:row r="41">
      <x:c r="A41" s="113" t="str"/>
      <x:c r="B41" s="288" t="str"/>
      <x:c r="C41" s="288" t="str"/>
      <x:c r="D41" s="288" t="str"/>
      <x:c r="E41" s="288" t="str"/>
      <x:c r="F41" s="288" t="str"/>
      <x:c r="G41" s="288" t="str"/>
      <x:c r="H41" s="288" t="str"/>
      <x:c r="I41" s="288" t="str"/>
      <x:c r="J41" s="288" t="str"/>
      <x:c r="K41" s="294" t="str"/>
      <x:c r="L41" s="294" t="str"/>
      <x:c r="M41" s="288" t="str"/>
      <x:c r="N41" s="288" t="str"/>
      <x:c r="O41" s="288" t="str"/>
      <x:c r="P41" s="294" t="str"/>
      <x:c r="Q41" s="114" t="str"/>
    </x:row>
    <x:row r="42">
      <x:c r="A42" s="113" t="str"/>
      <x:c r="B42" s="288" t="str"/>
      <x:c r="C42" s="288" t="str"/>
      <x:c r="D42" s="288" t="str"/>
      <x:c r="E42" s="288" t="str"/>
      <x:c r="F42" s="288" t="str"/>
      <x:c r="G42" s="288" t="str"/>
      <x:c r="H42" s="288" t="str"/>
      <x:c r="I42" s="288" t="str"/>
      <x:c r="J42" s="288" t="str"/>
      <x:c r="K42" s="294" t="str"/>
      <x:c r="L42" s="294" t="str"/>
      <x:c r="M42" s="288" t="str"/>
      <x:c r="N42" s="288" t="str"/>
      <x:c r="O42" s="288" t="str"/>
      <x:c r="P42" s="294" t="str"/>
      <x:c r="Q42" s="114" t="str"/>
    </x:row>
    <x:row r="43">
      <x:c r="A43" s="113" t="str"/>
      <x:c r="B43" s="288" t="str"/>
      <x:c r="C43" s="288" t="str"/>
      <x:c r="D43" s="288" t="str"/>
      <x:c r="E43" s="288" t="str"/>
      <x:c r="F43" s="288" t="str"/>
      <x:c r="G43" s="288" t="str"/>
      <x:c r="H43" s="288" t="str"/>
      <x:c r="I43" s="288" t="str"/>
      <x:c r="J43" s="288" t="str"/>
      <x:c r="K43" s="294" t="str"/>
      <x:c r="L43" s="294" t="str"/>
      <x:c r="M43" s="288" t="str"/>
      <x:c r="N43" s="288" t="str"/>
      <x:c r="O43" s="288" t="str"/>
      <x:c r="P43" s="294" t="str"/>
      <x:c r="Q43" s="114" t="str"/>
    </x:row>
    <x:row r="44">
      <x:c r="A44" s="113" t="str"/>
      <x:c r="B44" s="288" t="str"/>
      <x:c r="C44" s="288" t="str"/>
      <x:c r="D44" s="288" t="str"/>
      <x:c r="E44" s="288" t="str"/>
      <x:c r="F44" s="288" t="str"/>
      <x:c r="G44" s="288" t="str"/>
      <x:c r="H44" s="288" t="str"/>
      <x:c r="I44" s="288" t="str"/>
      <x:c r="J44" s="288" t="str"/>
      <x:c r="K44" s="294" t="str"/>
      <x:c r="L44" s="294" t="str"/>
      <x:c r="M44" s="288" t="str"/>
      <x:c r="N44" s="288" t="str"/>
      <x:c r="O44" s="288" t="str"/>
      <x:c r="P44" s="294" t="str"/>
      <x:c r="Q44" s="114" t="str"/>
    </x:row>
    <x:row r="45">
      <x:c r="A45" s="113" t="str"/>
      <x:c r="B45" s="288" t="str"/>
      <x:c r="C45" s="288" t="str"/>
      <x:c r="D45" s="288" t="str"/>
      <x:c r="E45" s="288" t="str"/>
      <x:c r="F45" s="288" t="str"/>
      <x:c r="G45" s="288" t="str"/>
      <x:c r="H45" s="288" t="str"/>
      <x:c r="I45" s="288" t="str"/>
      <x:c r="J45" s="288" t="str"/>
      <x:c r="K45" s="294" t="str"/>
      <x:c r="L45" s="294" t="str"/>
      <x:c r="M45" s="288" t="str"/>
      <x:c r="N45" s="288" t="str"/>
      <x:c r="O45" s="288" t="str"/>
      <x:c r="P45" s="294" t="str"/>
      <x:c r="Q45" s="114" t="str"/>
    </x:row>
    <x:row r="46">
      <x:c r="A46" s="113" t="str"/>
      <x:c r="B46" s="288" t="str"/>
      <x:c r="C46" s="288" t="str"/>
      <x:c r="D46" s="288" t="str"/>
      <x:c r="E46" s="288" t="str"/>
      <x:c r="F46" s="288" t="str"/>
      <x:c r="G46" s="288" t="str"/>
      <x:c r="H46" s="288" t="str"/>
      <x:c r="I46" s="288" t="str"/>
      <x:c r="J46" s="288" t="str"/>
      <x:c r="K46" s="294" t="str"/>
      <x:c r="L46" s="294" t="str"/>
      <x:c r="M46" s="288" t="str"/>
      <x:c r="N46" s="288" t="str"/>
      <x:c r="O46" s="288" t="str"/>
      <x:c r="P46" s="294" t="str"/>
      <x:c r="Q46" s="114" t="str"/>
    </x:row>
    <x:row r="47">
      <x:c r="A47" s="113" t="str"/>
      <x:c r="B47" s="288" t="str"/>
      <x:c r="C47" s="288" t="str"/>
      <x:c r="D47" s="288" t="str"/>
      <x:c r="E47" s="288" t="str"/>
      <x:c r="F47" s="288" t="str"/>
      <x:c r="G47" s="288" t="str"/>
      <x:c r="H47" s="288" t="str"/>
      <x:c r="I47" s="288" t="str"/>
      <x:c r="J47" s="288" t="str"/>
      <x:c r="K47" s="294" t="str"/>
      <x:c r="L47" s="294" t="str"/>
      <x:c r="M47" s="288" t="str"/>
      <x:c r="N47" s="288" t="str"/>
      <x:c r="O47" s="288" t="str"/>
      <x:c r="P47" s="294" t="str"/>
      <x:c r="Q47" s="114" t="str"/>
    </x:row>
    <x:row r="48">
      <x:c r="A48" s="113" t="str"/>
      <x:c r="B48" s="288" t="str"/>
      <x:c r="C48" s="288" t="str"/>
      <x:c r="D48" s="288" t="str"/>
      <x:c r="E48" s="288" t="str"/>
      <x:c r="F48" s="288" t="str"/>
      <x:c r="G48" s="288" t="str"/>
      <x:c r="H48" s="288" t="str"/>
      <x:c r="I48" s="288" t="str"/>
      <x:c r="J48" s="288" t="str"/>
      <x:c r="K48" s="294" t="str"/>
      <x:c r="L48" s="294" t="str"/>
      <x:c r="M48" s="288" t="str"/>
      <x:c r="N48" s="288" t="str"/>
      <x:c r="O48" s="288" t="str"/>
      <x:c r="P48" s="294" t="str"/>
      <x:c r="Q48" s="114" t="str"/>
    </x:row>
    <x:row r="49">
      <x:c r="A49" s="113" t="str"/>
      <x:c r="B49" s="288" t="str"/>
      <x:c r="C49" s="288" t="str"/>
      <x:c r="D49" s="288" t="str"/>
      <x:c r="E49" s="288" t="str"/>
      <x:c r="F49" s="288" t="str"/>
      <x:c r="G49" s="288" t="str"/>
      <x:c r="H49" s="288" t="str"/>
      <x:c r="I49" s="288" t="str"/>
      <x:c r="J49" s="288" t="str"/>
      <x:c r="K49" s="294" t="str"/>
      <x:c r="L49" s="294" t="str"/>
      <x:c r="M49" s="288" t="str"/>
      <x:c r="N49" s="288" t="str"/>
      <x:c r="O49" s="288" t="str"/>
      <x:c r="P49" s="294" t="str"/>
      <x:c r="Q49" s="114" t="str"/>
    </x:row>
    <x:row r="50">
      <x:c r="A50" s="113" t="str"/>
      <x:c r="B50" s="288" t="str"/>
      <x:c r="C50" s="288" t="str"/>
      <x:c r="D50" s="288" t="str"/>
      <x:c r="E50" s="288" t="str"/>
      <x:c r="F50" s="288" t="str"/>
      <x:c r="G50" s="288" t="str"/>
      <x:c r="H50" s="288" t="str"/>
      <x:c r="I50" s="288" t="str"/>
      <x:c r="J50" s="288" t="str"/>
      <x:c r="K50" s="294" t="str"/>
      <x:c r="L50" s="294" t="str"/>
      <x:c r="M50" s="288" t="str"/>
      <x:c r="N50" s="288" t="str"/>
      <x:c r="O50" s="288" t="str"/>
      <x:c r="P50" s="294" t="str"/>
      <x:c r="Q50" s="114" t="str"/>
    </x:row>
    <x:row r="51">
      <x:c r="A51" s="113" t="str"/>
      <x:c r="B51" s="288" t="str"/>
      <x:c r="C51" s="288" t="str"/>
      <x:c r="D51" s="288" t="str"/>
      <x:c r="E51" s="288" t="str"/>
      <x:c r="F51" s="288" t="str"/>
      <x:c r="G51" s="288" t="str"/>
      <x:c r="H51" s="288" t="str"/>
      <x:c r="I51" s="288" t="str"/>
      <x:c r="J51" s="288" t="str"/>
      <x:c r="K51" s="294" t="str"/>
      <x:c r="L51" s="294" t="str"/>
      <x:c r="M51" s="288" t="str"/>
      <x:c r="N51" s="288" t="str"/>
      <x:c r="O51" s="288" t="str"/>
      <x:c r="P51" s="294" t="str"/>
      <x:c r="Q51" s="114" t="str"/>
    </x:row>
    <x:row r="52">
      <x:c r="A52" s="113" t="str"/>
      <x:c r="B52" s="288" t="str"/>
      <x:c r="C52" s="288" t="str"/>
      <x:c r="D52" s="288" t="str"/>
      <x:c r="E52" s="288" t="str"/>
      <x:c r="F52" s="288" t="str"/>
      <x:c r="G52" s="288" t="str"/>
      <x:c r="H52" s="288" t="str"/>
      <x:c r="I52" s="288" t="str"/>
      <x:c r="J52" s="288" t="str"/>
      <x:c r="K52" s="294" t="str"/>
      <x:c r="L52" s="294" t="str"/>
      <x:c r="M52" s="288" t="str"/>
      <x:c r="N52" s="288" t="str"/>
      <x:c r="O52" s="288" t="str"/>
      <x:c r="P52" s="294" t="str"/>
      <x:c r="Q52" s="114" t="str"/>
    </x:row>
    <x:row r="53">
      <x:c r="A53" s="113" t="str"/>
      <x:c r="B53" s="288" t="str"/>
      <x:c r="C53" s="288" t="str"/>
      <x:c r="D53" s="288" t="str"/>
      <x:c r="E53" s="288" t="str"/>
      <x:c r="F53" s="288" t="str"/>
      <x:c r="G53" s="288" t="str"/>
      <x:c r="H53" s="288" t="str"/>
      <x:c r="I53" s="288" t="str"/>
      <x:c r="J53" s="288" t="str"/>
      <x:c r="K53" s="294" t="str"/>
      <x:c r="L53" s="294" t="str"/>
      <x:c r="M53" s="288" t="str"/>
      <x:c r="N53" s="288" t="str"/>
      <x:c r="O53" s="288" t="str"/>
      <x:c r="P53" s="294" t="str"/>
      <x:c r="Q53" s="114" t="str"/>
    </x:row>
    <x:row r="54">
      <x:c r="A54" s="113" t="str"/>
      <x:c r="B54" s="288" t="str"/>
      <x:c r="C54" s="288" t="str"/>
      <x:c r="D54" s="288" t="str"/>
      <x:c r="E54" s="288" t="str"/>
      <x:c r="F54" s="288" t="str"/>
      <x:c r="G54" s="288" t="str"/>
      <x:c r="H54" s="288" t="str"/>
      <x:c r="I54" s="288" t="str"/>
      <x:c r="J54" s="288" t="str"/>
      <x:c r="K54" s="294" t="str"/>
      <x:c r="L54" s="294" t="str"/>
      <x:c r="M54" s="288" t="str"/>
      <x:c r="N54" s="288" t="str"/>
      <x:c r="O54" s="288" t="str"/>
      <x:c r="P54" s="294" t="str"/>
      <x:c r="Q54" s="114" t="str"/>
    </x:row>
    <x:row r="55">
      <x:c r="A55" s="113" t="str"/>
      <x:c r="B55" s="288" t="str"/>
      <x:c r="C55" s="288" t="str"/>
      <x:c r="D55" s="288" t="str"/>
      <x:c r="E55" s="288" t="str"/>
      <x:c r="F55" s="288" t="str"/>
      <x:c r="G55" s="288" t="str"/>
      <x:c r="H55" s="288" t="str"/>
      <x:c r="I55" s="288" t="str"/>
      <x:c r="J55" s="288" t="str"/>
      <x:c r="K55" s="294" t="str"/>
      <x:c r="L55" s="294" t="str"/>
      <x:c r="M55" s="288" t="str"/>
      <x:c r="N55" s="288" t="str"/>
      <x:c r="O55" s="288" t="str"/>
      <x:c r="P55" s="294" t="str"/>
      <x:c r="Q55" s="114" t="str"/>
    </x:row>
    <x:row r="56">
      <x:c r="A56" s="113" t="str"/>
      <x:c r="B56" s="288" t="str"/>
      <x:c r="C56" s="288" t="str"/>
      <x:c r="D56" s="288" t="str"/>
      <x:c r="E56" s="288" t="str"/>
      <x:c r="F56" s="288" t="str"/>
      <x:c r="G56" s="288" t="str"/>
      <x:c r="H56" s="288" t="str"/>
      <x:c r="I56" s="288" t="str"/>
      <x:c r="J56" s="288" t="str"/>
      <x:c r="K56" s="294" t="str"/>
      <x:c r="L56" s="294" t="str"/>
      <x:c r="M56" s="288" t="str"/>
      <x:c r="N56" s="288" t="str"/>
      <x:c r="O56" s="288" t="str"/>
      <x:c r="P56" s="294" t="str"/>
      <x:c r="Q56" s="114" t="str"/>
    </x:row>
    <x:row r="57">
      <x:c r="A57" s="113" t="str"/>
      <x:c r="B57" s="288" t="str"/>
      <x:c r="C57" s="288" t="str"/>
      <x:c r="D57" s="288" t="str"/>
      <x:c r="E57" s="288" t="str"/>
      <x:c r="F57" s="288" t="str"/>
      <x:c r="G57" s="288" t="str"/>
      <x:c r="H57" s="288" t="str"/>
      <x:c r="I57" s="288" t="str"/>
      <x:c r="J57" s="288" t="str"/>
      <x:c r="K57" s="294" t="str"/>
      <x:c r="L57" s="294" t="str"/>
      <x:c r="M57" s="288" t="str"/>
      <x:c r="N57" s="288" t="str"/>
      <x:c r="O57" s="288" t="str"/>
      <x:c r="P57" s="294" t="str"/>
      <x:c r="Q57" s="114" t="str"/>
    </x:row>
    <x:row r="58">
      <x:c r="A58" s="113" t="str"/>
      <x:c r="B58" s="288" t="str"/>
      <x:c r="C58" s="288" t="str"/>
      <x:c r="D58" s="288" t="str"/>
      <x:c r="E58" s="288" t="str"/>
      <x:c r="F58" s="288" t="str"/>
      <x:c r="G58" s="288" t="str"/>
      <x:c r="H58" s="288" t="str"/>
      <x:c r="I58" s="288" t="str"/>
      <x:c r="J58" s="288" t="str"/>
      <x:c r="K58" s="294" t="str"/>
      <x:c r="L58" s="294" t="str"/>
      <x:c r="M58" s="288" t="str"/>
      <x:c r="N58" s="288" t="str"/>
      <x:c r="O58" s="288" t="str"/>
      <x:c r="P58" s="294" t="str"/>
      <x:c r="Q58" s="114" t="str"/>
    </x:row>
    <x:row r="59">
      <x:c r="A59" s="113" t="str"/>
      <x:c r="B59" s="288" t="str"/>
      <x:c r="C59" s="288" t="str"/>
      <x:c r="D59" s="288" t="str"/>
      <x:c r="E59" s="288" t="str"/>
      <x:c r="F59" s="288" t="str"/>
      <x:c r="G59" s="288" t="str"/>
      <x:c r="H59" s="288" t="str"/>
      <x:c r="I59" s="288" t="str"/>
      <x:c r="J59" s="288" t="str"/>
      <x:c r="K59" s="294" t="str"/>
      <x:c r="L59" s="294" t="str"/>
      <x:c r="M59" s="288" t="str"/>
      <x:c r="N59" s="288" t="str"/>
      <x:c r="O59" s="288" t="str"/>
      <x:c r="P59" s="294" t="str"/>
      <x:c r="Q59" s="114" t="str"/>
    </x:row>
    <x:row r="60">
      <x:c r="A60" s="113" t="str"/>
      <x:c r="B60" s="288" t="str"/>
      <x:c r="C60" s="288" t="str"/>
      <x:c r="D60" s="288" t="str"/>
      <x:c r="E60" s="288" t="str"/>
      <x:c r="F60" s="288" t="str"/>
      <x:c r="G60" s="288" t="str"/>
      <x:c r="H60" s="288" t="str"/>
      <x:c r="I60" s="288" t="str"/>
      <x:c r="J60" s="288" t="str"/>
      <x:c r="K60" s="294" t="str"/>
      <x:c r="L60" s="294" t="str"/>
      <x:c r="M60" s="288" t="str"/>
      <x:c r="N60" s="288" t="str"/>
      <x:c r="O60" s="288" t="str"/>
      <x:c r="P60" s="294" t="str"/>
      <x:c r="Q60" s="114" t="str"/>
    </x:row>
    <x:row r="61">
      <x:c r="A61" s="113" t="str"/>
      <x:c r="B61" s="288" t="str"/>
      <x:c r="C61" s="288" t="str"/>
      <x:c r="D61" s="288" t="str"/>
      <x:c r="E61" s="288" t="str"/>
      <x:c r="F61" s="288" t="str"/>
      <x:c r="G61" s="288" t="str"/>
      <x:c r="H61" s="288" t="str"/>
      <x:c r="I61" s="288" t="str"/>
      <x:c r="J61" s="288" t="str"/>
      <x:c r="K61" s="294" t="str"/>
      <x:c r="L61" s="294" t="str"/>
      <x:c r="M61" s="288" t="str"/>
      <x:c r="N61" s="288" t="str"/>
      <x:c r="O61" s="288" t="str"/>
      <x:c r="P61" s="294" t="str"/>
      <x:c r="Q61" s="114" t="str"/>
    </x:row>
    <x:row r="62">
      <x:c r="A62" s="113" t="str"/>
      <x:c r="B62" s="288" t="str"/>
      <x:c r="C62" s="288" t="str"/>
      <x:c r="D62" s="288" t="str"/>
      <x:c r="E62" s="288" t="str"/>
      <x:c r="F62" s="288" t="str"/>
      <x:c r="G62" s="288" t="str"/>
      <x:c r="H62" s="288" t="str"/>
      <x:c r="I62" s="288" t="str"/>
      <x:c r="J62" s="288" t="str"/>
      <x:c r="K62" s="294" t="str"/>
      <x:c r="L62" s="294" t="str"/>
      <x:c r="M62" s="288" t="str"/>
      <x:c r="N62" s="288" t="str"/>
      <x:c r="O62" s="288" t="str"/>
      <x:c r="P62" s="294" t="str"/>
      <x:c r="Q62" s="114" t="str"/>
    </x:row>
    <x:row r="63">
      <x:c r="A63" s="113" t="str"/>
      <x:c r="B63" s="288" t="str"/>
      <x:c r="C63" s="288" t="str"/>
      <x:c r="D63" s="288" t="str"/>
      <x:c r="E63" s="288" t="str"/>
      <x:c r="F63" s="288" t="str"/>
      <x:c r="G63" s="288" t="str"/>
      <x:c r="H63" s="288" t="str"/>
      <x:c r="I63" s="288" t="str"/>
      <x:c r="J63" s="288" t="str"/>
      <x:c r="K63" s="294" t="str"/>
      <x:c r="L63" s="294" t="str"/>
      <x:c r="M63" s="288" t="str"/>
      <x:c r="N63" s="288" t="str"/>
      <x:c r="O63" s="288" t="str"/>
      <x:c r="P63" s="294" t="str"/>
      <x:c r="Q63" s="114" t="str"/>
    </x:row>
    <x:row r="64">
      <x:c r="A64" s="113" t="str"/>
      <x:c r="B64" s="288" t="str"/>
      <x:c r="C64" s="288" t="str"/>
      <x:c r="D64" s="288" t="str"/>
      <x:c r="E64" s="288" t="str"/>
      <x:c r="F64" s="288" t="str"/>
      <x:c r="G64" s="288" t="str"/>
      <x:c r="H64" s="288" t="str"/>
      <x:c r="I64" s="288" t="str"/>
      <x:c r="J64" s="288" t="str"/>
      <x:c r="K64" s="294" t="str"/>
      <x:c r="L64" s="294" t="str"/>
      <x:c r="M64" s="288" t="str"/>
      <x:c r="N64" s="288" t="str"/>
      <x:c r="O64" s="288" t="str"/>
      <x:c r="P64" s="294" t="str"/>
      <x:c r="Q64" s="114" t="str"/>
    </x:row>
    <x:row r="65">
      <x:c r="A65" s="115" t="str"/>
      <x:c r="B65" s="289" t="str"/>
      <x:c r="C65" s="289" t="str"/>
      <x:c r="D65" s="289" t="str"/>
      <x:c r="E65" s="289" t="str"/>
      <x:c r="F65" s="289" t="str"/>
      <x:c r="G65" s="289" t="str"/>
      <x:c r="H65" s="289" t="str"/>
      <x:c r="I65" s="289" t="str"/>
      <x:c r="J65" s="289" t="str"/>
      <x:c r="K65" s="295" t="str"/>
      <x:c r="L65" s="295" t="str"/>
      <x:c r="M65" s="289" t="str"/>
      <x:c r="N65" s="289" t="str"/>
      <x:c r="O65" s="289" t="str"/>
      <x:c r="P65" s="295" t="str"/>
      <x:c r="Q65" s="116" t="str"/>
    </x:row>
  </x:sheetData>
  <x:mergeCells>
    <x:mergeCell ref="A1:Q1"/>
    <x:mergeCell ref="A7:Q7"/>
  </x:mergeCells>
  <x:conditionalFormatting sqref="G11:G65">
    <x:cfRule type="expression" dxfId="3" priority="1">
      <x:formula>OR(INDIRECT("RC",0)="Completed",INDIRECT("RC",0)="Closed",INDIRECT("RC",0)="Acceptable",INDIRECT("RC",0)="Pass",INDIRECT("RC",0)="Competent",INDIRECT("RC",0)="Current")</x:formula>
    </x:cfRule>
    <x:cfRule type="expression" dxfId="4" priority="2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5" priority="3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conditionalFormatting sqref="M11:M65">
    <x:cfRule type="expression" dxfId="6" priority="4">
      <x:formula>OR(INDIRECT("RC",0)="Completed",INDIRECT("RC",0)="Closed",INDIRECT("RC",0)="Acceptable",INDIRECT("RC",0)="Pass",INDIRECT("RC",0)="Competent",INDIRECT("RC",0)="Current")</x:formula>
    </x:cfRule>
    <x:cfRule type="expression" dxfId="7" priority="5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8" priority="6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dataValidations count="4">
    <x:dataValidation type="list" sqref="G11:G65">
      <x:formula1>"Acceptable,Acceptable with Limitation,Not Acceptable,Not Applicable"</x:formula1>
    </x:dataValidation>
    <x:dataValidation type="list" sqref="I11:I65">
      <x:formula1>"High,Medium,Low"</x:formula1>
    </x:dataValidation>
    <x:dataValidation type="list" sqref="M11:M65">
      <x:formula1>"Not Started,Planned,Open,In Progress,Blocked,Completed,Closed"</x:formula1>
    </x:dataValidation>
    <x:dataValidation type="list" sqref="Q11:Q6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697d4bf9822419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8" hidden="0" customWidth="1"/>
    <x:col min="5" max="5" width="16" hidden="0" customWidth="1"/>
  </x:cols>
  <x:sheetData>
    <x:row r="1" ht="34" customHeight="1">
      <x:c r="A1" s="163" t="str">
        <x:v>Method Verification Dashboard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</x:row>
    <x:row r="3">
      <x:c r="A3" s="221" t="str">
        <x:v>Document Code</x:v>
      </x:c>
      <x:c r="B3" s="186" t="str">
        <x:v>LQMS-RPT-006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KPI cards show Actual Data only. The chart displays Example Data until at least one Actual Data verification record exists.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2"/>
    </x:row>
    <x:row r="9">
      <x:c r="A9" s="271" t="str">
        <x:v>KPI</x:v>
      </x:c>
      <x:c r="B9" s="273" t="str">
        <x:v>Value</x:v>
      </x:c>
      <x:c r="D9" s="271" t="str">
        <x:v>Chart Control</x:v>
      </x:c>
      <x:c r="E9" s="273" t="str">
        <x:v>Value</x:v>
      </x:c>
    </x:row>
    <x:row r="10">
      <x:c r="A10" s="36" t="str">
        <x:v>Actual Verification Records</x:v>
      </x:c>
      <x:c r="B10" s="37" t="n">
        <x:f>COUNTIF('Verification Register'!$Q$11:$Q$65,"Actual Data")</x:f>
        <x:v>0</x:v>
      </x:c>
      <x:c r="D10" s="36" t="str">
        <x:v>Chart Data Mode</x:v>
      </x:c>
      <x:c r="E10" s="37" t="str">
        <x:f>IF(COUNTIF('Verification Register'!$Q$11:$Q$65,"Actual Data")&gt;0,"Actual Data","Illustrative Data")</x:f>
        <x:v>Illustrative Data</x:v>
      </x:c>
    </x:row>
    <x:row r="11">
      <x:c r="A11" s="36" t="str">
        <x:v>Acceptable</x:v>
      </x:c>
      <x:c r="B11" s="37" t="n">
        <x:f>COUNTIFS('Verification Register'!$Q$11:$Q$65,"Actual Data",'Verification Register'!$G$11:$G$65,"Acceptable")</x:f>
        <x:v>0</x:v>
      </x:c>
      <x:c r="D11" s="38" t="str">
        <x:v>Chart Source Type</x:v>
      </x:c>
      <x:c r="E11" s="39" t="str">
        <x:f>IF(COUNTIF('Verification Register'!$Q$11:$Q$65,"Actual Data")&gt;0,"Actual Data","Example Data")</x:f>
        <x:v>Example Data</x:v>
      </x:c>
    </x:row>
    <x:row r="12">
      <x:c r="A12" s="36" t="str">
        <x:v>Acceptable with Limitation</x:v>
      </x:c>
      <x:c r="B12" s="37" t="n">
        <x:f>COUNTIFS('Verification Register'!$Q$11:$Q$65,"Actual Data",'Verification Register'!$G$11:$G$65,"Acceptable with Limitation")</x:f>
        <x:v>0</x:v>
      </x:c>
    </x:row>
    <x:row r="13">
      <x:c r="A13" s="36" t="str">
        <x:v>Not Acceptable</x:v>
      </x:c>
      <x:c r="B13" s="37" t="n">
        <x:f>COUNTIFS('Verification Register'!$Q$11:$Q$65,"Actual Data",'Verification Register'!$G$11:$G$65,"Not Acceptable")</x:f>
        <x:v>0</x:v>
      </x:c>
    </x:row>
    <x:row r="14">
      <x:c r="A14" s="36" t="str">
        <x:v>In Progress</x:v>
      </x:c>
      <x:c r="B14" s="37" t="n">
        <x:f>COUNTIFS('Verification Register'!$Q$11:$Q$65,"Actual Data",'Verification Register'!$M$11:$M$65,"In Progress")</x:f>
        <x:v>0</x:v>
      </x:c>
      <x:c r="D14" s="271" t="str">
        <x:v>Overall Result</x:v>
      </x:c>
      <x:c r="E14" s="273" t="str">
        <x:v>Count</x:v>
      </x:c>
    </x:row>
    <x:row r="15">
      <x:c r="A15" s="36" t="str">
        <x:v>Blocked</x:v>
      </x:c>
      <x:c r="B15" s="37" t="n">
        <x:f>COUNTIFS('Verification Register'!$Q$11:$Q$65,"Actual Data",'Verification Register'!$M$11:$M$65,"Blocked")</x:f>
        <x:v>0</x:v>
      </x:c>
      <x:c r="D15" s="113" t="str">
        <x:v>Acceptable</x:v>
      </x:c>
      <x:c r="E15" s="114" t="n">
        <x:f>COUNTIFS('Verification Register'!$Q$11:$Q$65,$E$11,'Verification Register'!$G$11:$G$65,D15)</x:f>
        <x:v>2</x:v>
      </x:c>
    </x:row>
    <x:row r="16">
      <x:c r="A16" s="38" t="str">
        <x:v>High Priority Open</x:v>
      </x:c>
      <x:c r="B16" s="39" t="n">
        <x:f>COUNTIFS('Verification Register'!$Q$11:$Q$65,"Actual Data",'Verification Register'!$I$11:$I$65,"High",'Verification Register'!$M$11:$M$65,"&lt;&gt;Completed",'Verification Register'!$M$11:$M$65,"&lt;&gt;Closed")</x:f>
        <x:v>0</x:v>
      </x:c>
      <x:c r="D16" s="113" t="str">
        <x:v>Acceptable with Limitation</x:v>
      </x:c>
      <x:c r="E16" s="114" t="n">
        <x:f>COUNTIFS('Verification Register'!$Q$11:$Q$65,$E$11,'Verification Register'!$G$11:$G$65,D16)</x:f>
        <x:v>2</x:v>
      </x:c>
    </x:row>
    <x:row r="17">
      <x:c r="D17" s="115" t="str">
        <x:v>Not Acceptable</x:v>
      </x:c>
      <x:c r="E17" s="116" t="n">
        <x:f>COUNTIFS('Verification Register'!$Q$11:$Q$65,$E$11,'Verification Register'!$G$11:$G$65,D17)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bcaa7b437d49457f"/>
</x:worksheet>
</file>