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97cb11b98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d7633fc38e414ced"/>
    <x:sheet xmlns:r="http://schemas.openxmlformats.org/officeDocument/2006/relationships" name="Reference Data" sheetId="2" r:id="R873a6458c58e4143"/>
    <x:sheet xmlns:r="http://schemas.openxmlformats.org/officeDocument/2006/relationships" name="Competence Checklist" sheetId="3" r:id="R7d60120b8bb8490d"/>
    <x:sheet xmlns:r="http://schemas.openxmlformats.org/officeDocument/2006/relationships" name="Competence Register" sheetId="4" r:id="R97070117e0524d67"/>
    <x:sheet xmlns:r="http://schemas.openxmlformats.org/officeDocument/2006/relationships" name="Dashboard" sheetId="5" r:id="R4f695be67a8048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9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c1702a9b2435e" /><Relationship Type="http://schemas.openxmlformats.org/officeDocument/2006/relationships/theme" Target="/xl/theme/theme1.xml" Id="R01071f864d8944c7" /><Relationship Type="http://schemas.openxmlformats.org/officeDocument/2006/relationships/sharedStrings" Target="/xl/sharedStrings.xml" Id="Ra2f2b5a974bc41b4" /><Relationship Type="http://schemas.openxmlformats.org/officeDocument/2006/relationships/worksheet" Target="/xl/worksheets/sheet1.xml" Id="Rd7633fc38e414ced" /><Relationship Type="http://schemas.openxmlformats.org/officeDocument/2006/relationships/worksheet" Target="/xl/worksheets/sheet2.xml" Id="R873a6458c58e4143" /><Relationship Type="http://schemas.openxmlformats.org/officeDocument/2006/relationships/worksheet" Target="/xl/worksheets/sheet3.xml" Id="R7d60120b8bb8490d" /><Relationship Type="http://schemas.openxmlformats.org/officeDocument/2006/relationships/worksheet" Target="/xl/worksheets/sheet4.xml" Id="R97070117e0524d67" /><Relationship Type="http://schemas.openxmlformats.org/officeDocument/2006/relationships/worksheet" Target="/xl/worksheets/sheet5.xml" Id="R4f695be67a80485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87d4d1d1c114ec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Competence Decisions — see Chart Data Mode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87d4d1d1c114ec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ompetenceEvaluationChecklistTable" displayName="CompetenceEvaluationChecklistTable" ref="A10:N35" headerRowCount="1" totalsRowCount="0" totalsRowShown="0">
  <x:tableColumns count="14">
    <x:tableColumn id="1" name="Item ID"/>
    <x:tableColumn id="2" name="Competence Domain"/>
    <x:tableColumn id="3" name="Evaluation Criterion"/>
    <x:tableColumn id="4" name="Suggested Evidence Method"/>
    <x:tableColumn id="5" name="Result"/>
    <x:tableColumn id="6" name="Evidence / Observation"/>
    <x:tableColumn id="7" name="Restriction / Gap"/>
    <x:tableColumn id="8" name="Action ID"/>
    <x:tableColumn id="9" name="Evaluator Role"/>
    <x:tableColumn id="10" name="Evaluation Date"/>
    <x:tableColumn id="11" name="Next Review"/>
    <x:tableColumn id="12" name="Authorization Decision"/>
    <x:tableColumn id="13" name="Status"/>
    <x:tableColumn id="14" name="Commen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mpetenceRegisterTable" displayName="CompetenceRegisterTable" ref="A10:Q70" headerRowCount="1" totalsRowCount="0" totalsRowShown="0">
  <x:tableColumns count="17">
    <x:tableColumn id="1" name="Evaluation ID"/>
    <x:tableColumn id="2" name="Personnel ID / Name"/>
    <x:tableColumn id="3" name="Role / Position"/>
    <x:tableColumn id="4" name="Section / Discipline"/>
    <x:tableColumn id="5" name="Task / Authorization Scope"/>
    <x:tableColumn id="6" name="Evaluation Date"/>
    <x:tableColumn id="7" name="Evaluation Method"/>
    <x:tableColumn id="8" name="Overall Decision"/>
    <x:tableColumn id="9" name="Restrictions / Gap"/>
    <x:tableColumn id="10" name="Priority"/>
    <x:tableColumn id="11" name="Evaluator Role"/>
    <x:tableColumn id="12" name="Next Review Date"/>
    <x:tableColumn id="13" name="Status"/>
    <x:tableColumn id="14" name="Action / Training Required"/>
    <x:tableColumn id="15" name="Evidence Reference"/>
    <x:tableColumn id="16" name="Comments"/>
    <x:tableColumn id="17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90e82b5819d46e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1090b2a416c446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47979765c4434ea5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Competence Evaluation Checklist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Role- and task-based competence evaluation workbook for laboratory personnel, covering knowledge, practical performance, quality controls, safety, information systems and authorization.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6" t="n">
        <x:v>1</x:v>
      </x:c>
      <x:c r="B6" s="37" t="str">
        <x:v>Define the role and specific tasks/examinations being assessed before evaluating competence.</x:v>
      </x:c>
    </x:row>
    <x:row r="7">
      <x:c r="A7" s="56" t="n">
        <x:v>2</x:v>
      </x:c>
      <x:c r="B7" s="37" t="str">
        <x:v>Use multiple appropriate evidence methods such as direct observation, record review, QC interpretation, unknown samples, problem-solving and result review.</x:v>
      </x:c>
    </x:row>
    <x:row r="8">
      <x:c r="A8" s="56" t="n">
        <x:v>3</x:v>
      </x:c>
      <x:c r="B8" s="37" t="str">
        <x:v>Do not authorize independent work until required competence evidence is complete and approved.</x:v>
      </x:c>
    </x:row>
    <x:row r="9">
      <x:c r="A9" s="56" t="n">
        <x:v>4</x:v>
      </x:c>
      <x:c r="B9" s="37" t="str">
        <x:v>Use Competence Register to track evaluations; the first five rows are Example Data only.</x:v>
      </x:c>
    </x:row>
    <x:row r="10">
      <x:c r="A10" s="57" t="n">
        <x:v>5</x:v>
      </x:c>
      <x:c r="B10" s="39" t="str">
        <x:v>Dashboard Actual metrics exclude Example Data and can be used to identify restrictions, reassessment needs and overdue evaluations.</x:v>
      </x:c>
    </x:row>
    <x:row r="12">
      <x:c r="A12" s="78" t="str">
        <x:v>[Note] Example Data / Illustrative Data is provided only to demonstrate use. Replace or delete it before the workbook becomes a controlled organizational record.</x:v>
      </x:c>
      <x:c r="B12" s="79"/>
      <x:c r="C12" s="79"/>
      <x:c r="D12" s="79"/>
      <x:c r="E12" s="79"/>
      <x:c r="F12" s="79"/>
      <x:c r="G12" s="79"/>
      <x:c r="H12" s="80"/>
    </x:row>
    <x:row r="13">
      <x:c r="A13" s="81"/>
      <x:c r="B13" s="82"/>
      <x:c r="C13" s="82"/>
      <x:c r="D13" s="82"/>
      <x:c r="E13" s="82"/>
      <x:c r="F13" s="82"/>
      <x:c r="G13" s="82"/>
      <x:c r="H13" s="83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3" t="str">
        <x:v>ISO 15189:2022 — Medical laboratories — Requirements for quality and competence</x:v>
      </x:c>
      <x:c r="B16" s="114" t="str">
        <x:v>https://www.iso.org/standard/76677.html</x:v>
      </x:c>
    </x:row>
    <x:row r="17">
      <x:c r="A17" s="113" t="str">
        <x:v>ISO 19011:2026 — Guidelines for auditing management systems</x:v>
      </x:c>
      <x:c r="B17" s="114" t="str">
        <x:v>https://committee.iso.org/standard/19011</x:v>
      </x:c>
    </x:row>
    <x:row r="18">
      <x:c r="A18" s="115" t="str">
        <x:v>ISO 22367:2026 — Medical laboratories — Application of risk management to medical laboratories</x:v>
      </x:c>
      <x:c r="B18" s="116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3" t="str">
        <x:v>Reference Data &amp; Controlled Lists</x:v>
      </x:c>
      <x:c r="B1" s="133"/>
      <x:c r="C1" s="133"/>
      <x:c r="D1" s="133"/>
      <x:c r="E1" s="133"/>
      <x:c r="F1" s="133"/>
      <x:c r="G1" s="133"/>
      <x:c r="H1" s="133"/>
      <x:c r="I1" s="133"/>
      <x:c r="J1" s="133"/>
    </x:row>
    <x:row r="3">
      <x:c r="A3" s="142" t="str">
        <x:v>Data Type</x:v>
      </x:c>
      <x:c r="B3" s="142" t="str">
        <x:v>Priority</x:v>
      </x:c>
      <x:c r="C3" s="142" t="str">
        <x:v>Action Status</x:v>
      </x:c>
      <x:c r="D3" s="142" t="str">
        <x:v>Checklist Result</x:v>
      </x:c>
      <x:c r="E3" s="142" t="str">
        <x:v>Audit / NC Type</x:v>
      </x:c>
      <x:c r="F3" s="142" t="str">
        <x:v>Risk Level</x:v>
      </x:c>
      <x:c r="G3" s="142" t="str">
        <x:v>Calibration Result</x:v>
      </x:c>
      <x:c r="H3" s="142" t="str">
        <x:v>Competence Decision</x:v>
      </x:c>
      <x:c r="I3" s="142" t="str">
        <x:v>Method Study Result</x:v>
      </x:c>
      <x:c r="J3" s="142" t="str">
        <x:v>Calibration Type</x:v>
      </x:c>
    </x:row>
    <x:row r="4">
      <x:c r="A4" s="152" t="str">
        <x:v>Example Data</x:v>
      </x:c>
      <x:c r="B4" s="152" t="str">
        <x:v>High</x:v>
      </x:c>
      <x:c r="C4" s="152" t="str">
        <x:v>Not Started</x:v>
      </x:c>
      <x:c r="D4" s="152" t="str">
        <x:v>Acceptable</x:v>
      </x:c>
      <x:c r="E4" s="152" t="str">
        <x:v>Major NC</x:v>
      </x:c>
      <x:c r="F4" s="152" t="str">
        <x:v>Critical</x:v>
      </x:c>
      <x:c r="G4" s="152" t="str">
        <x:v>Pass</x:v>
      </x:c>
      <x:c r="H4" s="152" t="str">
        <x:v>Competent</x:v>
      </x:c>
      <x:c r="I4" s="152" t="str">
        <x:v>Acceptable</x:v>
      </x:c>
      <x:c r="J4" s="152" t="str">
        <x:v>External Calibration</x:v>
      </x:c>
    </x:row>
    <x:row r="5">
      <x:c r="A5" s="153" t="str">
        <x:v>Actual Data</x:v>
      </x:c>
      <x:c r="B5" s="152" t="str">
        <x:v>Medium</x:v>
      </x:c>
      <x:c r="C5" s="152" t="str">
        <x:v>Planned</x:v>
      </x:c>
      <x:c r="D5" s="152" t="str">
        <x:v>Partially Acceptable</x:v>
      </x:c>
      <x:c r="E5" s="152" t="str">
        <x:v>Minor NC</x:v>
      </x:c>
      <x:c r="F5" s="152" t="str">
        <x:v>High</x:v>
      </x:c>
      <x:c r="G5" s="153" t="str">
        <x:v>Fail</x:v>
      </x:c>
      <x:c r="H5" s="152" t="str">
        <x:v>Competent with Restrictions</x:v>
      </x:c>
      <x:c r="I5" s="152" t="str">
        <x:v>Acceptable with Limitation</x:v>
      </x:c>
      <x:c r="J5" s="152" t="str">
        <x:v>Internal Calibration</x:v>
      </x:c>
    </x:row>
    <x:row r="6">
      <x:c r="B6" s="153" t="str">
        <x:v>Low</x:v>
      </x:c>
      <x:c r="C6" s="152" t="str">
        <x:v>Open</x:v>
      </x:c>
      <x:c r="D6" s="152" t="str">
        <x:v>Unacceptable</x:v>
      </x:c>
      <x:c r="E6" s="152" t="str">
        <x:v>Opportunity</x:v>
      </x:c>
      <x:c r="F6" s="152" t="str">
        <x:v>Medium</x:v>
      </x:c>
      <x:c r="H6" s="152" t="str">
        <x:v>Supervised Practice Required</x:v>
      </x:c>
      <x:c r="I6" s="152" t="str">
        <x:v>Not Acceptable</x:v>
      </x:c>
      <x:c r="J6" s="152" t="str">
        <x:v>Verification / Check</x:v>
      </x:c>
    </x:row>
    <x:row r="7">
      <x:c r="C7" s="152" t="str">
        <x:v>In Progress</x:v>
      </x:c>
      <x:c r="D7" s="153" t="str">
        <x:v>N/A</x:v>
      </x:c>
      <x:c r="E7" s="153" t="str">
        <x:v>Observation</x:v>
      </x:c>
      <x:c r="F7" s="153" t="str">
        <x:v>Low</x:v>
      </x:c>
      <x:c r="H7" s="152" t="str">
        <x:v>Not Yet Competent</x:v>
      </x:c>
      <x:c r="I7" s="153" t="str">
        <x:v>Not Applicable</x:v>
      </x:c>
      <x:c r="J7" s="153" t="str">
        <x:v>Reference Standard Check</x:v>
      </x:c>
    </x:row>
    <x:row r="8">
      <x:c r="C8" s="152" t="str">
        <x:v>Blocked</x:v>
      </x:c>
      <x:c r="H8" s="153" t="str">
        <x:v>N/A</x:v>
      </x:c>
    </x:row>
    <x:row r="9">
      <x:c r="C9" s="152" t="str">
        <x:v>Completed</x:v>
      </x:c>
    </x:row>
    <x:row r="10">
      <x:c r="C10" s="153" t="str">
        <x:v>Closed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113" t="str">
        <x:v>ISO 15189:2022 — Medical laboratories — Requirements for quality and competence</x:v>
      </x:c>
      <x:c r="B18" s="114" t="str">
        <x:v>https://www.iso.org/standard/76677.html</x:v>
      </x:c>
    </x:row>
    <x:row r="19">
      <x:c r="A19" s="113" t="str">
        <x:v>ISO 19011:2026 — Guidelines for auditing management systems</x:v>
      </x:c>
      <x:c r="B19" s="114" t="str">
        <x:v>https://committee.iso.org/standard/19011</x:v>
      </x:c>
    </x:row>
    <x:row r="20">
      <x:c r="A20" s="115" t="str">
        <x:v>ISO 22367:2026 — Medical laboratories — Application of risk management to medical laboratories</x:v>
      </x:c>
      <x:c r="B20" s="116" t="str">
        <x:v>https://committee.iso.org/standard/87738.html</x:v>
      </x:c>
    </x:row>
  </x:sheetData>
  <x:mergeCells>
    <x:mergeCell ref="A1:J1"/>
    <x:mergeCell ref="A17:J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1" hidden="0" customWidth="1"/>
    <x:col min="3" max="3" width="34" hidden="0" customWidth="1"/>
    <x:col min="4" max="4" width="32" hidden="0" customWidth="1"/>
    <x:col min="5" max="5" width="20" hidden="0" customWidth="1"/>
    <x:col min="6" max="6" width="38" hidden="0" customWidth="1"/>
    <x:col min="7" max="7" width="34" hidden="0" customWidth="1"/>
    <x:col min="8" max="8" width="12" hidden="0" customWidth="1"/>
    <x:col min="9" max="9" width="20" hidden="0" customWidth="1"/>
    <x:col min="10" max="10" width="13" hidden="0" customWidth="1"/>
    <x:col min="11" max="11" width="13" hidden="0" customWidth="1"/>
    <x:col min="12" max="12" width="28" hidden="0" customWidth="1"/>
    <x:col min="13" max="13" width="14" hidden="0" customWidth="1"/>
    <x:col min="14" max="14" width="28" hidden="0" customWidth="1"/>
  </x:cols>
  <x:sheetData>
    <x:row r="1" ht="34" customHeight="1">
      <x:c r="A1" s="163" t="str">
        <x:v>Competence Evaluation Checklist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</x:row>
    <x:row r="3">
      <x:c r="A3" s="221" t="str">
        <x:v>Document Code</x:v>
      </x:c>
      <x:c r="B3" s="186" t="str">
        <x:v>LQMS-CHK-004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Adapt checklist criteria to the specific role and authorized tasks. Not every criterion is applicable to every employee or examination discipline.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2"/>
    </x:row>
    <x:row r="10">
      <x:c r="A10" s="271" t="str">
        <x:v>Item ID</x:v>
      </x:c>
      <x:c r="B10" s="272" t="str">
        <x:v>Competence Domain</x:v>
      </x:c>
      <x:c r="C10" s="272" t="str">
        <x:v>Evaluation Criterion</x:v>
      </x:c>
      <x:c r="D10" s="272" t="str">
        <x:v>Suggested Evidence Method</x:v>
      </x:c>
      <x:c r="E10" s="272" t="str">
        <x:v>Result</x:v>
      </x:c>
      <x:c r="F10" s="272" t="str">
        <x:v>Evidence / Observation</x:v>
      </x:c>
      <x:c r="G10" s="272" t="str">
        <x:v>Restriction / Gap</x:v>
      </x:c>
      <x:c r="H10" s="272" t="str">
        <x:v>Action ID</x:v>
      </x:c>
      <x:c r="I10" s="272" t="str">
        <x:v>Evaluator Role</x:v>
      </x:c>
      <x:c r="J10" s="272" t="str">
        <x:v>Evaluation Date</x:v>
      </x:c>
      <x:c r="K10" s="272" t="str">
        <x:v>Next Review</x:v>
      </x:c>
      <x:c r="L10" s="272" t="str">
        <x:v>Authorization Decision</x:v>
      </x:c>
      <x:c r="M10" s="272" t="str">
        <x:v>Status</x:v>
      </x:c>
      <x:c r="N10" s="273" t="str">
        <x:v>Comments</x:v>
      </x:c>
    </x:row>
    <x:row r="11">
      <x:c r="A11" s="113" t="str">
        <x:v>CE-001</x:v>
      </x:c>
      <x:c r="B11" s="288" t="str">
        <x:v>Role Knowledge</x:v>
      </x:c>
      <x:c r="C11" s="288" t="str">
        <x:v>Scope of duties</x:v>
      </x:c>
      <x:c r="D11" s="288" t="str">
        <x:v>Understands assigned responsibilities, authorization limits and escalation paths.</x:v>
      </x:c>
      <x:c r="E11" s="288" t="str">
        <x:v>Interview / role review</x:v>
      </x:c>
      <x:c r="F11" s="288" t="str"/>
      <x:c r="G11" s="288" t="str"/>
      <x:c r="H11" s="288" t="str"/>
      <x:c r="I11" s="288" t="str"/>
      <x:c r="J11" s="294" t="str"/>
      <x:c r="K11" s="294" t="str"/>
      <x:c r="L11" s="288" t="str"/>
      <x:c r="M11" s="288" t="str"/>
      <x:c r="N11" s="114" t="str"/>
    </x:row>
    <x:row r="12">
      <x:c r="A12" s="113" t="str">
        <x:v>CE-002</x:v>
      </x:c>
      <x:c r="B12" s="288" t="str">
        <x:v>Patient / Specimen ID</x:v>
      </x:c>
      <x:c r="C12" s="288" t="str">
        <x:v>Identification controls</x:v>
      </x:c>
      <x:c r="D12" s="288" t="str">
        <x:v>Correctly applies patient/specimen identification and mismatch escalation controls.</x:v>
      </x:c>
      <x:c r="E12" s="288" t="str">
        <x:v>Direct observation / case review</x:v>
      </x:c>
      <x:c r="F12" s="288" t="str"/>
      <x:c r="G12" s="288" t="str"/>
      <x:c r="H12" s="288" t="str"/>
      <x:c r="I12" s="288" t="str"/>
      <x:c r="J12" s="294" t="str"/>
      <x:c r="K12" s="294" t="str"/>
      <x:c r="L12" s="288" t="str"/>
      <x:c r="M12" s="288" t="str"/>
      <x:c r="N12" s="114" t="str"/>
    </x:row>
    <x:row r="13">
      <x:c r="A13" s="113" t="str">
        <x:v>CE-003</x:v>
      </x:c>
      <x:c r="B13" s="288" t="str">
        <x:v>Pre-examination</x:v>
      </x:c>
      <x:c r="C13" s="288" t="str">
        <x:v>Specimen acceptance</x:v>
      </x:c>
      <x:c r="D13" s="288" t="str">
        <x:v>Applies acceptance/rejection criteria and records authorized exceptions correctly.</x:v>
      </x:c>
      <x:c r="E13" s="288" t="str">
        <x:v>Observation / record review</x:v>
      </x:c>
      <x:c r="F13" s="288" t="str"/>
      <x:c r="G13" s="288" t="str"/>
      <x:c r="H13" s="288" t="str"/>
      <x:c r="I13" s="288" t="str"/>
      <x:c r="J13" s="294" t="str"/>
      <x:c r="K13" s="294" t="str"/>
      <x:c r="L13" s="288" t="str"/>
      <x:c r="M13" s="288" t="str"/>
      <x:c r="N13" s="114" t="str"/>
    </x:row>
    <x:row r="14">
      <x:c r="A14" s="113" t="str">
        <x:v>CE-004</x:v>
      </x:c>
      <x:c r="B14" s="288" t="str">
        <x:v>Pre-examination</x:v>
      </x:c>
      <x:c r="C14" s="288" t="str">
        <x:v>Specimen handling</x:v>
      </x:c>
      <x:c r="D14" s="288" t="str">
        <x:v>Performs preparation, aliquoting, storage and stability controls correctly.</x:v>
      </x:c>
      <x:c r="E14" s="288" t="str">
        <x:v>Direct observation</x:v>
      </x:c>
      <x:c r="F14" s="288" t="str"/>
      <x:c r="G14" s="288" t="str"/>
      <x:c r="H14" s="288" t="str"/>
      <x:c r="I14" s="288" t="str"/>
      <x:c r="J14" s="294" t="str"/>
      <x:c r="K14" s="294" t="str"/>
      <x:c r="L14" s="288" t="str"/>
      <x:c r="M14" s="288" t="str"/>
      <x:c r="N14" s="114" t="str"/>
    </x:row>
    <x:row r="15">
      <x:c r="A15" s="113" t="str">
        <x:v>CE-005</x:v>
      </x:c>
      <x:c r="B15" s="288" t="str">
        <x:v>Method Performance</x:v>
      </x:c>
      <x:c r="C15" s="288" t="str">
        <x:v>Procedure execution</x:v>
      </x:c>
      <x:c r="D15" s="288" t="str">
        <x:v>Performs assigned examination procedure in accordance with the current controlled method.</x:v>
      </x:c>
      <x:c r="E15" s="288" t="str">
        <x:v>Direct observation</x:v>
      </x:c>
      <x:c r="F15" s="288" t="str"/>
      <x:c r="G15" s="288" t="str"/>
      <x:c r="H15" s="288" t="str"/>
      <x:c r="I15" s="288" t="str"/>
      <x:c r="J15" s="294" t="str"/>
      <x:c r="K15" s="294" t="str"/>
      <x:c r="L15" s="288" t="str"/>
      <x:c r="M15" s="288" t="str"/>
      <x:c r="N15" s="114" t="str"/>
    </x:row>
    <x:row r="16">
      <x:c r="A16" s="113" t="str">
        <x:v>CE-006</x:v>
      </x:c>
      <x:c r="B16" s="288" t="str">
        <x:v>Equipment</x:v>
      </x:c>
      <x:c r="C16" s="288" t="str">
        <x:v>Equipment operation</x:v>
      </x:c>
      <x:c r="D16" s="288" t="str">
        <x:v>Uses assigned equipment correctly, performs checks and recognizes equipment-status restrictions.</x:v>
      </x:c>
      <x:c r="E16" s="288" t="str">
        <x:v>Observation / equipment record review</x:v>
      </x:c>
      <x:c r="F16" s="288" t="str"/>
      <x:c r="G16" s="288" t="str"/>
      <x:c r="H16" s="288" t="str"/>
      <x:c r="I16" s="288" t="str"/>
      <x:c r="J16" s="294" t="str"/>
      <x:c r="K16" s="294" t="str"/>
      <x:c r="L16" s="288" t="str"/>
      <x:c r="M16" s="288" t="str"/>
      <x:c r="N16" s="114" t="str"/>
    </x:row>
    <x:row r="17">
      <x:c r="A17" s="113" t="str">
        <x:v>CE-007</x:v>
      </x:c>
      <x:c r="B17" s="288" t="str">
        <x:v>Reagents</x:v>
      </x:c>
      <x:c r="C17" s="288" t="str">
        <x:v>Reagent handling</x:v>
      </x:c>
      <x:c r="D17" s="288" t="str">
        <x:v>Applies storage, lot, expiry and preparation controls correctly.</x:v>
      </x:c>
      <x:c r="E17" s="288" t="str">
        <x:v>Observation / record review</x:v>
      </x:c>
      <x:c r="F17" s="288" t="str"/>
      <x:c r="G17" s="288" t="str"/>
      <x:c r="H17" s="288" t="str"/>
      <x:c r="I17" s="288" t="str"/>
      <x:c r="J17" s="294" t="str"/>
      <x:c r="K17" s="294" t="str"/>
      <x:c r="L17" s="288" t="str"/>
      <x:c r="M17" s="288" t="str"/>
      <x:c r="N17" s="114" t="str"/>
    </x:row>
    <x:row r="18">
      <x:c r="A18" s="113" t="str">
        <x:v>CE-008</x:v>
      </x:c>
      <x:c r="B18" s="288" t="str">
        <x:v>Quality Control</x:v>
      </x:c>
      <x:c r="C18" s="288" t="str">
        <x:v>IQC performance</x:v>
      </x:c>
      <x:c r="D18" s="288" t="str">
        <x:v>Runs, reviews and interprets IQC according to defined criteria.</x:v>
      </x:c>
      <x:c r="E18" s="288" t="str">
        <x:v>QC record review / case scenario</x:v>
      </x:c>
      <x:c r="F18" s="288" t="str"/>
      <x:c r="G18" s="288" t="str"/>
      <x:c r="H18" s="288" t="str"/>
      <x:c r="I18" s="288" t="str"/>
      <x:c r="J18" s="294" t="str"/>
      <x:c r="K18" s="294" t="str"/>
      <x:c r="L18" s="288" t="str"/>
      <x:c r="M18" s="288" t="str"/>
      <x:c r="N18" s="114" t="str"/>
    </x:row>
    <x:row r="19">
      <x:c r="A19" s="113" t="str">
        <x:v>CE-009</x:v>
      </x:c>
      <x:c r="B19" s="288" t="str">
        <x:v>Quality Control</x:v>
      </x:c>
      <x:c r="C19" s="288" t="str">
        <x:v>QC failure response</x:v>
      </x:c>
      <x:c r="D19" s="288" t="str">
        <x:v>Takes correct hold, investigation and escalation action for QC failure.</x:v>
      </x:c>
      <x:c r="E19" s="288" t="str">
        <x:v>Problem-solving scenario / record review</x:v>
      </x:c>
      <x:c r="F19" s="288" t="str"/>
      <x:c r="G19" s="288" t="str"/>
      <x:c r="H19" s="288" t="str"/>
      <x:c r="I19" s="288" t="str"/>
      <x:c r="J19" s="294" t="str"/>
      <x:c r="K19" s="294" t="str"/>
      <x:c r="L19" s="288" t="str"/>
      <x:c r="M19" s="288" t="str"/>
      <x:c r="N19" s="114" t="str"/>
    </x:row>
    <x:row r="20">
      <x:c r="A20" s="113" t="str">
        <x:v>CE-010</x:v>
      </x:c>
      <x:c r="B20" s="288" t="str">
        <x:v>EQA / PT</x:v>
      </x:c>
      <x:c r="C20" s="288" t="str">
        <x:v>External quality assessment</x:v>
      </x:c>
      <x:c r="D20" s="288" t="str">
        <x:v>Understands EQA/PT process and response to unsatisfactory performance where relevant.</x:v>
      </x:c>
      <x:c r="E20" s="288" t="str">
        <x:v>Interview / record review</x:v>
      </x:c>
      <x:c r="F20" s="288" t="str"/>
      <x:c r="G20" s="288" t="str"/>
      <x:c r="H20" s="288" t="str"/>
      <x:c r="I20" s="288" t="str"/>
      <x:c r="J20" s="294" t="str"/>
      <x:c r="K20" s="294" t="str"/>
      <x:c r="L20" s="288" t="str"/>
      <x:c r="M20" s="288" t="str"/>
      <x:c r="N20" s="114" t="str"/>
    </x:row>
    <x:row r="21">
      <x:c r="A21" s="113" t="str">
        <x:v>CE-011</x:v>
      </x:c>
      <x:c r="B21" s="288" t="str">
        <x:v>Result Review</x:v>
      </x:c>
      <x:c r="C21" s="288" t="str">
        <x:v>Technical review</x:v>
      </x:c>
      <x:c r="D21" s="288" t="str">
        <x:v>Recognizes implausible, inconsistent or clinically significant results requiring review.</x:v>
      </x:c>
      <x:c r="E21" s="288" t="str">
        <x:v>Case review / unknown samples</x:v>
      </x:c>
      <x:c r="F21" s="288" t="str"/>
      <x:c r="G21" s="288" t="str"/>
      <x:c r="H21" s="288" t="str"/>
      <x:c r="I21" s="288" t="str"/>
      <x:c r="J21" s="294" t="str"/>
      <x:c r="K21" s="294" t="str"/>
      <x:c r="L21" s="288" t="str"/>
      <x:c r="M21" s="288" t="str"/>
      <x:c r="N21" s="114" t="str"/>
    </x:row>
    <x:row r="22">
      <x:c r="A22" s="113" t="str">
        <x:v>CE-012</x:v>
      </x:c>
      <x:c r="B22" s="288" t="str">
        <x:v>Result Authorization</x:v>
      </x:c>
      <x:c r="C22" s="288" t="str">
        <x:v>Release controls</x:v>
      </x:c>
      <x:c r="D22" s="288" t="str">
        <x:v>Applies authorization limits and result-release rules correctly.</x:v>
      </x:c>
      <x:c r="E22" s="288" t="str">
        <x:v>Record review / direct observation</x:v>
      </x:c>
      <x:c r="F22" s="288" t="str"/>
      <x:c r="G22" s="288" t="str"/>
      <x:c r="H22" s="288" t="str"/>
      <x:c r="I22" s="288" t="str"/>
      <x:c r="J22" s="294" t="str"/>
      <x:c r="K22" s="294" t="str"/>
      <x:c r="L22" s="288" t="str"/>
      <x:c r="M22" s="288" t="str"/>
      <x:c r="N22" s="114" t="str"/>
    </x:row>
    <x:row r="23">
      <x:c r="A23" s="113" t="str">
        <x:v>CE-013</x:v>
      </x:c>
      <x:c r="B23" s="288" t="str">
        <x:v>Critical Results</x:v>
      </x:c>
      <x:c r="C23" s="288" t="str">
        <x:v>Communication</x:v>
      </x:c>
      <x:c r="D23" s="288" t="str">
        <x:v>Communicates critical results within defined timeframes and documents required verification/read-back.</x:v>
      </x:c>
      <x:c r="E23" s="288" t="str">
        <x:v>Scenario / record review</x:v>
      </x:c>
      <x:c r="F23" s="288" t="str"/>
      <x:c r="G23" s="288" t="str"/>
      <x:c r="H23" s="288" t="str"/>
      <x:c r="I23" s="288" t="str"/>
      <x:c r="J23" s="294" t="str"/>
      <x:c r="K23" s="294" t="str"/>
      <x:c r="L23" s="288" t="str"/>
      <x:c r="M23" s="288" t="str"/>
      <x:c r="N23" s="114" t="str"/>
    </x:row>
    <x:row r="24">
      <x:c r="A24" s="113" t="str">
        <x:v>CE-014</x:v>
      </x:c>
      <x:c r="B24" s="288" t="str">
        <x:v>Amended Reports</x:v>
      </x:c>
      <x:c r="C24" s="288" t="str">
        <x:v>Correction control</x:v>
      </x:c>
      <x:c r="D24" s="288" t="str">
        <x:v>Handles corrected/amended results with traceability and communication.</x:v>
      </x:c>
      <x:c r="E24" s="288" t="str">
        <x:v>Case review</x:v>
      </x:c>
      <x:c r="F24" s="288" t="str"/>
      <x:c r="G24" s="288" t="str"/>
      <x:c r="H24" s="288" t="str"/>
      <x:c r="I24" s="288" t="str"/>
      <x:c r="J24" s="294" t="str"/>
      <x:c r="K24" s="294" t="str"/>
      <x:c r="L24" s="288" t="str"/>
      <x:c r="M24" s="288" t="str"/>
      <x:c r="N24" s="114" t="str"/>
    </x:row>
    <x:row r="25">
      <x:c r="A25" s="113" t="str">
        <x:v>CE-015</x:v>
      </x:c>
      <x:c r="B25" s="288" t="str">
        <x:v>LIS / Information</x:v>
      </x:c>
      <x:c r="C25" s="288" t="str">
        <x:v>System use</x:v>
      </x:c>
      <x:c r="D25" s="288" t="str">
        <x:v>Uses LIS/middleware functions, access controls and downtime procedures correctly.</x:v>
      </x:c>
      <x:c r="E25" s="288" t="str">
        <x:v>Direct observation / system exercise</x:v>
      </x:c>
      <x:c r="F25" s="288" t="str"/>
      <x:c r="G25" s="288" t="str"/>
      <x:c r="H25" s="288" t="str"/>
      <x:c r="I25" s="288" t="str"/>
      <x:c r="J25" s="294" t="str"/>
      <x:c r="K25" s="294" t="str"/>
      <x:c r="L25" s="288" t="str"/>
      <x:c r="M25" s="288" t="str"/>
      <x:c r="N25" s="114" t="str"/>
    </x:row>
    <x:row r="26">
      <x:c r="A26" s="113" t="str">
        <x:v>CE-016</x:v>
      </x:c>
      <x:c r="B26" s="288" t="str">
        <x:v>Data Integrity</x:v>
      </x:c>
      <x:c r="C26" s="288" t="str">
        <x:v>Record integrity</x:v>
      </x:c>
      <x:c r="D26" s="288" t="str">
        <x:v>Creates and corrects records in a traceable, contemporaneous and authorized manner.</x:v>
      </x:c>
      <x:c r="E26" s="288" t="str">
        <x:v>Record review</x:v>
      </x:c>
      <x:c r="F26" s="288" t="str"/>
      <x:c r="G26" s="288" t="str"/>
      <x:c r="H26" s="288" t="str"/>
      <x:c r="I26" s="288" t="str"/>
      <x:c r="J26" s="294" t="str"/>
      <x:c r="K26" s="294" t="str"/>
      <x:c r="L26" s="288" t="str"/>
      <x:c r="M26" s="288" t="str"/>
      <x:c r="N26" s="114" t="str"/>
    </x:row>
    <x:row r="27">
      <x:c r="A27" s="113" t="str">
        <x:v>CE-017</x:v>
      </x:c>
      <x:c r="B27" s="288" t="str">
        <x:v>Nonconformity</x:v>
      </x:c>
      <x:c r="C27" s="288" t="str">
        <x:v>Recognition &amp; reporting</x:v>
      </x:c>
      <x:c r="D27" s="288" t="str">
        <x:v>Recognizes nonconforming work and follows containment/escalation requirements.</x:v>
      </x:c>
      <x:c r="E27" s="288" t="str">
        <x:v>Scenario / occurrence review</x:v>
      </x:c>
      <x:c r="F27" s="288" t="str"/>
      <x:c r="G27" s="288" t="str"/>
      <x:c r="H27" s="288" t="str"/>
      <x:c r="I27" s="288" t="str"/>
      <x:c r="J27" s="294" t="str"/>
      <x:c r="K27" s="294" t="str"/>
      <x:c r="L27" s="288" t="str"/>
      <x:c r="M27" s="288" t="str"/>
      <x:c r="N27" s="114" t="str"/>
    </x:row>
    <x:row r="28">
      <x:c r="A28" s="113" t="str">
        <x:v>CE-018</x:v>
      </x:c>
      <x:c r="B28" s="288" t="str">
        <x:v>Risk / Safety</x:v>
      </x:c>
      <x:c r="C28" s="288" t="str">
        <x:v>Risk controls</x:v>
      </x:c>
      <x:c r="D28" s="288" t="str">
        <x:v>Applies laboratory safety and patient/result-risk controls relevant to assigned tasks.</x:v>
      </x:c>
      <x:c r="E28" s="288" t="str">
        <x:v>Observation / interview</x:v>
      </x:c>
      <x:c r="F28" s="288" t="str"/>
      <x:c r="G28" s="288" t="str"/>
      <x:c r="H28" s="288" t="str"/>
      <x:c r="I28" s="288" t="str"/>
      <x:c r="J28" s="294" t="str"/>
      <x:c r="K28" s="294" t="str"/>
      <x:c r="L28" s="288" t="str"/>
      <x:c r="M28" s="288" t="str"/>
      <x:c r="N28" s="114" t="str"/>
    </x:row>
    <x:row r="29">
      <x:c r="A29" s="113" t="str">
        <x:v>CE-019</x:v>
      </x:c>
      <x:c r="B29" s="288" t="str">
        <x:v>Troubleshooting</x:v>
      </x:c>
      <x:c r="C29" s="288" t="str">
        <x:v>Technical problem-solving</x:v>
      </x:c>
      <x:c r="D29" s="288" t="str">
        <x:v>Recognizes common error conditions and applies approved troubleshooting within authorization.</x:v>
      </x:c>
      <x:c r="E29" s="288" t="str">
        <x:v>Scenario / direct observation</x:v>
      </x:c>
      <x:c r="F29" s="288" t="str"/>
      <x:c r="G29" s="288" t="str"/>
      <x:c r="H29" s="288" t="str"/>
      <x:c r="I29" s="288" t="str"/>
      <x:c r="J29" s="294" t="str"/>
      <x:c r="K29" s="294" t="str"/>
      <x:c r="L29" s="288" t="str"/>
      <x:c r="M29" s="288" t="str"/>
      <x:c r="N29" s="114" t="str"/>
    </x:row>
    <x:row r="30">
      <x:c r="A30" s="113" t="str">
        <x:v>CE-020</x:v>
      </x:c>
      <x:c r="B30" s="288" t="str">
        <x:v>Calculations</x:v>
      </x:c>
      <x:c r="C30" s="288" t="str">
        <x:v>Manual calculations</x:v>
      </x:c>
      <x:c r="D30" s="288" t="str">
        <x:v>Performs and verifies manual calculations correctly where applicable.</x:v>
      </x:c>
      <x:c r="E30" s="288" t="str">
        <x:v>Calculation exercise</x:v>
      </x:c>
      <x:c r="F30" s="288" t="str"/>
      <x:c r="G30" s="288" t="str"/>
      <x:c r="H30" s="288" t="str"/>
      <x:c r="I30" s="288" t="str"/>
      <x:c r="J30" s="294" t="str"/>
      <x:c r="K30" s="294" t="str"/>
      <x:c r="L30" s="288" t="str"/>
      <x:c r="M30" s="288" t="str"/>
      <x:c r="N30" s="114" t="str"/>
    </x:row>
    <x:row r="31">
      <x:c r="A31" s="113" t="str">
        <x:v>CE-021</x:v>
      </x:c>
      <x:c r="B31" s="288" t="str">
        <x:v>Measurement Principles</x:v>
      </x:c>
      <x:c r="C31" s="288" t="str">
        <x:v>Method limitations</x:v>
      </x:c>
      <x:c r="D31" s="288" t="str">
        <x:v>Understands relevant analytical limitations, interferences, uncertainty and clinical implications appropriate to role.</x:v>
      </x:c>
      <x:c r="E31" s="288" t="str">
        <x:v>Interview / case review</x:v>
      </x:c>
      <x:c r="F31" s="288" t="str"/>
      <x:c r="G31" s="288" t="str"/>
      <x:c r="H31" s="288" t="str"/>
      <x:c r="I31" s="288" t="str"/>
      <x:c r="J31" s="294" t="str"/>
      <x:c r="K31" s="294" t="str"/>
      <x:c r="L31" s="288" t="str"/>
      <x:c r="M31" s="288" t="str"/>
      <x:c r="N31" s="114" t="str"/>
    </x:row>
    <x:row r="32">
      <x:c r="A32" s="113" t="str">
        <x:v>CE-022</x:v>
      </x:c>
      <x:c r="B32" s="288" t="str">
        <x:v>Documentation</x:v>
      </x:c>
      <x:c r="C32" s="288" t="str">
        <x:v>Controlled procedures</x:v>
      </x:c>
      <x:c r="D32" s="288" t="str">
        <x:v>Locates and uses current approved procedures and records.</x:v>
      </x:c>
      <x:c r="E32" s="288" t="str">
        <x:v>Direct observation</x:v>
      </x:c>
      <x:c r="F32" s="288" t="str"/>
      <x:c r="G32" s="288" t="str"/>
      <x:c r="H32" s="288" t="str"/>
      <x:c r="I32" s="288" t="str"/>
      <x:c r="J32" s="294" t="str"/>
      <x:c r="K32" s="294" t="str"/>
      <x:c r="L32" s="288" t="str"/>
      <x:c r="M32" s="288" t="str"/>
      <x:c r="N32" s="114" t="str"/>
    </x:row>
    <x:row r="33">
      <x:c r="A33" s="113" t="str">
        <x:v>CE-023</x:v>
      </x:c>
      <x:c r="B33" s="288" t="str">
        <x:v>Communication</x:v>
      </x:c>
      <x:c r="C33" s="288" t="str">
        <x:v>Professional communication</x:v>
      </x:c>
      <x:c r="D33" s="288" t="str">
        <x:v>Communicates appropriately with laboratory users and escalates questions outside authorization.</x:v>
      </x:c>
      <x:c r="E33" s="288" t="str">
        <x:v>Observation / scenario</x:v>
      </x:c>
      <x:c r="F33" s="288" t="str"/>
      <x:c r="G33" s="288" t="str"/>
      <x:c r="H33" s="288" t="str"/>
      <x:c r="I33" s="288" t="str"/>
      <x:c r="J33" s="294" t="str"/>
      <x:c r="K33" s="294" t="str"/>
      <x:c r="L33" s="288" t="str"/>
      <x:c r="M33" s="288" t="str"/>
      <x:c r="N33" s="114" t="str"/>
    </x:row>
    <x:row r="34">
      <x:c r="A34" s="113" t="str">
        <x:v>CE-024</x:v>
      </x:c>
      <x:c r="B34" s="288" t="str">
        <x:v>Quality Indicators</x:v>
      </x:c>
      <x:c r="C34" s="288" t="str">
        <x:v>Performance awareness</x:v>
      </x:c>
      <x:c r="D34" s="288" t="str">
        <x:v>Understands relevant quality indicators and how individual work affects performance.</x:v>
      </x:c>
      <x:c r="E34" s="288" t="str">
        <x:v>Interview</x:v>
      </x:c>
      <x:c r="F34" s="288" t="str"/>
      <x:c r="G34" s="288" t="str"/>
      <x:c r="H34" s="288" t="str"/>
      <x:c r="I34" s="288" t="str"/>
      <x:c r="J34" s="294" t="str"/>
      <x:c r="K34" s="294" t="str"/>
      <x:c r="L34" s="288" t="str"/>
      <x:c r="M34" s="288" t="str"/>
      <x:c r="N34" s="114" t="str"/>
    </x:row>
    <x:row r="35">
      <x:c r="A35" s="115" t="str">
        <x:v>CE-025</x:v>
      </x:c>
      <x:c r="B35" s="289" t="str">
        <x:v>Overall</x:v>
      </x:c>
      <x:c r="C35" s="289" t="str">
        <x:v>Independent performance</x:v>
      </x:c>
      <x:c r="D35" s="289" t="str">
        <x:v>Demonstrates consistent, safe and technically acceptable performance across assigned tasks.</x:v>
      </x:c>
      <x:c r="E35" s="289" t="str">
        <x:v>Evaluator synthesis</x:v>
      </x:c>
      <x:c r="F35" s="289" t="str"/>
      <x:c r="G35" s="289" t="str"/>
      <x:c r="H35" s="289" t="str"/>
      <x:c r="I35" s="289" t="str"/>
      <x:c r="J35" s="295" t="str"/>
      <x:c r="K35" s="295" t="str"/>
      <x:c r="L35" s="289" t="str"/>
      <x:c r="M35" s="289" t="str"/>
      <x:c r="N35" s="116" t="str"/>
    </x:row>
  </x:sheetData>
  <x:mergeCells>
    <x:mergeCell ref="A1:N1"/>
    <x:mergeCell ref="A7:N7"/>
  </x:mergeCells>
  <x:conditionalFormatting sqref="E11:E35">
    <x:cfRule type="expression" dxfId="0" priority="1">
      <x:formula>OR(INDIRECT("RC",0)="Completed",INDIRECT("RC",0)="Closed",INDIRECT("RC",0)="Acceptable",INDIRECT("RC",0)="Pass",INDIRECT("RC",0)="Competent",INDIRECT("RC",0)="Current")</x:formula>
    </x:cfRule>
    <x:cfRule type="expression" dxfId="1" priority="2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2" priority="3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conditionalFormatting sqref="L11:L35">
    <x:cfRule type="expression" dxfId="3" priority="4">
      <x:formula>OR(INDIRECT("RC",0)="Completed",INDIRECT("RC",0)="Closed",INDIRECT("RC",0)="Acceptable",INDIRECT("RC",0)="Pass",INDIRECT("RC",0)="Competent",INDIRECT("RC",0)="Current")</x:formula>
    </x:cfRule>
    <x:cfRule type="expression" dxfId="4" priority="5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5" priority="6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dataValidations count="3">
    <x:dataValidation type="list" sqref="E11:E35">
      <x:formula1>"Acceptable,Partially Acceptable,Unacceptable,N/A"</x:formula1>
    </x:dataValidation>
    <x:dataValidation type="list" sqref="L11:L35">
      <x:formula1>"Competent,Competent with Restrictions,Supervised Practice Required,Not Yet Competent,N/A"</x:formula1>
    </x:dataValidation>
    <x:dataValidation type="list" sqref="M11:M35">
      <x:formula1>"Not Started,Planned,Open,In Progress,Blocked,Completed,Closed"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0e82b5819d46e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0" hidden="0" customWidth="1"/>
    <x:col min="5" max="5" width="36" hidden="0" customWidth="1"/>
    <x:col min="6" max="6" width="13" hidden="0" customWidth="1"/>
    <x:col min="7" max="7" width="32" hidden="0" customWidth="1"/>
    <x:col min="8" max="8" width="30" hidden="0" customWidth="1"/>
    <x:col min="9" max="9" width="38" hidden="0" customWidth="1"/>
    <x:col min="10" max="10" width="11" hidden="0" customWidth="1"/>
    <x:col min="11" max="11" width="22" hidden="0" customWidth="1"/>
    <x:col min="12" max="12" width="14" hidden="0" customWidth="1"/>
    <x:col min="13" max="13" width="14" hidden="0" customWidth="1"/>
    <x:col min="14" max="14" width="34" hidden="0" customWidth="1"/>
    <x:col min="15" max="15" width="28" hidden="0" customWidth="1"/>
    <x:col min="16" max="16" width="28" hidden="0" customWidth="1"/>
    <x:col min="17" max="17" width="14" hidden="0" customWidth="1"/>
  </x:cols>
  <x:sheetData>
    <x:row r="1" ht="34" customHeight="1">
      <x:c r="A1" s="163" t="str">
        <x:v>Competence Evaluation Register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  <x:c r="O1" s="163"/>
      <x:c r="P1" s="163"/>
      <x:c r="Q1" s="163"/>
    </x:row>
    <x:row r="3">
      <x:c r="A3" s="221" t="str">
        <x:v>Document Code</x:v>
      </x:c>
      <x:c r="B3" s="186" t="str">
        <x:v>LQMS-REG-004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The first five rows are Example Data only and use non-identifying example personnel labels. Replace or delete them before controlled use.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1"/>
      <x:c r="O7" s="251"/>
      <x:c r="P7" s="251"/>
      <x:c r="Q7" s="252"/>
    </x:row>
    <x:row r="10">
      <x:c r="A10" s="271" t="str">
        <x:v>Evaluation ID</x:v>
      </x:c>
      <x:c r="B10" s="272" t="str">
        <x:v>Personnel ID / Name</x:v>
      </x:c>
      <x:c r="C10" s="272" t="str">
        <x:v>Role / Position</x:v>
      </x:c>
      <x:c r="D10" s="272" t="str">
        <x:v>Section / Discipline</x:v>
      </x:c>
      <x:c r="E10" s="272" t="str">
        <x:v>Task / Authorization Scope</x:v>
      </x:c>
      <x:c r="F10" s="272" t="str">
        <x:v>Evaluation Date</x:v>
      </x:c>
      <x:c r="G10" s="272" t="str">
        <x:v>Evaluation Method</x:v>
      </x:c>
      <x:c r="H10" s="272" t="str">
        <x:v>Overall Decision</x:v>
      </x:c>
      <x:c r="I10" s="272" t="str">
        <x:v>Restrictions / Gap</x:v>
      </x:c>
      <x:c r="J10" s="272" t="str">
        <x:v>Priority</x:v>
      </x:c>
      <x:c r="K10" s="272" t="str">
        <x:v>Evaluator Role</x:v>
      </x:c>
      <x:c r="L10" s="272" t="str">
        <x:v>Next Review Date</x:v>
      </x:c>
      <x:c r="M10" s="272" t="str">
        <x:v>Status</x:v>
      </x:c>
      <x:c r="N10" s="272" t="str">
        <x:v>Action / Training Required</x:v>
      </x:c>
      <x:c r="O10" s="272" t="str">
        <x:v>Evidence Reference</x:v>
      </x:c>
      <x:c r="P10" s="272" t="str">
        <x:v>Comments</x:v>
      </x:c>
      <x:c r="Q10" s="273" t="str">
        <x:v>Data Type</x:v>
      </x:c>
    </x:row>
    <x:row r="11">
      <x:c r="A11" s="113" t="str">
        <x:v>EX-CE-001</x:v>
      </x:c>
      <x:c r="B11" s="288" t="str">
        <x:v>Example Technologist A</x:v>
      </x:c>
      <x:c r="C11" s="288" t="str">
        <x:v>Medical Laboratory Scientist</x:v>
      </x:c>
      <x:c r="D11" s="288" t="str">
        <x:v>Chemistry</x:v>
      </x:c>
      <x:c r="E11" s="288" t="str">
        <x:v>Routine chemistry analyzer operation and result review</x:v>
      </x:c>
      <x:c r="F11" s="294" t="n">
        <x:v>46249</x:v>
      </x:c>
      <x:c r="G11" s="288" t="str">
        <x:v>Direct observation + record review + QC interpretation</x:v>
      </x:c>
      <x:c r="H11" s="288" t="str">
        <x:v>Competent</x:v>
      </x:c>
      <x:c r="I11" s="288" t="str"/>
      <x:c r="J11" s="288" t="str">
        <x:v>Low</x:v>
      </x:c>
      <x:c r="K11" s="288" t="str">
        <x:v>Section Head</x:v>
      </x:c>
      <x:c r="L11" s="294" t="n">
        <x:v>46614</x:v>
      </x:c>
      <x:c r="M11" s="288" t="str">
        <x:v>Completed</x:v>
      </x:c>
      <x:c r="N11" s="288" t="str"/>
      <x:c r="O11" s="288" t="str">
        <x:v>Competency record CE-001</x:v>
      </x:c>
      <x:c r="P11" s="288" t="str"/>
      <x:c r="Q11" s="114" t="str">
        <x:v>Example Data</x:v>
      </x:c>
    </x:row>
    <x:row r="12">
      <x:c r="A12" s="113" t="str">
        <x:v>EX-CE-002</x:v>
      </x:c>
      <x:c r="B12" s="288" t="str">
        <x:v>Example Technologist B</x:v>
      </x:c>
      <x:c r="C12" s="288" t="str">
        <x:v>Medical Laboratory Scientist</x:v>
      </x:c>
      <x:c r="D12" s="288" t="str">
        <x:v>Hematology</x:v>
      </x:c>
      <x:c r="E12" s="288" t="str">
        <x:v>CBC operation and smear-review escalation</x:v>
      </x:c>
      <x:c r="F12" s="294" t="n">
        <x:v>46266</x:v>
      </x:c>
      <x:c r="G12" s="288" t="str">
        <x:v>Observation + unknown samples</x:v>
      </x:c>
      <x:c r="H12" s="288" t="str">
        <x:v>Competent with Restrictions</x:v>
      </x:c>
      <x:c r="I12" s="288" t="str">
        <x:v>Manual morphology review remains under senior review pending final case set.</x:v>
      </x:c>
      <x:c r="J12" s="288" t="str">
        <x:v>Medium</x:v>
      </x:c>
      <x:c r="K12" s="288" t="str">
        <x:v>Senior Scientist</x:v>
      </x:c>
      <x:c r="L12" s="294" t="n">
        <x:v>46357</x:v>
      </x:c>
      <x:c r="M12" s="288" t="str">
        <x:v>In Progress</x:v>
      </x:c>
      <x:c r="N12" s="288" t="str">
        <x:v>Complete additional morphology case set</x:v>
      </x:c>
      <x:c r="O12" s="288" t="str">
        <x:v>Competency record CE-002</x:v>
      </x:c>
      <x:c r="P12" s="288" t="str"/>
      <x:c r="Q12" s="114" t="str">
        <x:v>Example Data</x:v>
      </x:c>
    </x:row>
    <x:row r="13">
      <x:c r="A13" s="113" t="str">
        <x:v>EX-CE-003</x:v>
      </x:c>
      <x:c r="B13" s="288" t="str">
        <x:v>Example Collector C</x:v>
      </x:c>
      <x:c r="C13" s="288" t="str">
        <x:v>Phlebotomist</x:v>
      </x:c>
      <x:c r="D13" s="288" t="str">
        <x:v>Pre-examination</x:v>
      </x:c>
      <x:c r="E13" s="288" t="str">
        <x:v>Patient identification and blood collection</x:v>
      </x:c>
      <x:c r="F13" s="294" t="n">
        <x:v>46269</x:v>
      </x:c>
      <x:c r="G13" s="288" t="str">
        <x:v>Observation + scenario</x:v>
      </x:c>
      <x:c r="H13" s="288" t="str">
        <x:v>Supervised Practice Required</x:v>
      </x:c>
      <x:c r="I13" s="288" t="str">
        <x:v>Two-step identification sequence was missed in one simulated case.</x:v>
      </x:c>
      <x:c r="J13" s="288" t="str">
        <x:v>High</x:v>
      </x:c>
      <x:c r="K13" s="288" t="str">
        <x:v>Collection Supervisor</x:v>
      </x:c>
      <x:c r="L13" s="294" t="n">
        <x:v>46299</x:v>
      </x:c>
      <x:c r="M13" s="288" t="str">
        <x:v>Open</x:v>
      </x:c>
      <x:c r="N13" s="288" t="str">
        <x:v>Supervised practice and reassessment</x:v>
      </x:c>
      <x:c r="O13" s="288" t="str">
        <x:v>Competency record CE-003</x:v>
      </x:c>
      <x:c r="P13" s="288" t="str"/>
      <x:c r="Q13" s="114" t="str">
        <x:v>Example Data</x:v>
      </x:c>
    </x:row>
    <x:row r="14">
      <x:c r="A14" s="113" t="str">
        <x:v>EX-CE-004</x:v>
      </x:c>
      <x:c r="B14" s="288" t="str">
        <x:v>Example Scientist D</x:v>
      </x:c>
      <x:c r="C14" s="288" t="str">
        <x:v>Clinical Scientist</x:v>
      </x:c>
      <x:c r="D14" s="288" t="str">
        <x:v>Coagulation</x:v>
      </x:c>
      <x:c r="E14" s="288" t="str">
        <x:v>Technical authorization for D-dimer and PT/INR</x:v>
      </x:c>
      <x:c r="F14" s="294" t="n">
        <x:v>46254</x:v>
      </x:c>
      <x:c r="G14" s="288" t="str">
        <x:v>Record review + case assessment</x:v>
      </x:c>
      <x:c r="H14" s="288" t="str">
        <x:v>Competent</x:v>
      </x:c>
      <x:c r="I14" s="288" t="str"/>
      <x:c r="J14" s="288" t="str">
        <x:v>Low</x:v>
      </x:c>
      <x:c r="K14" s="288" t="str">
        <x:v>Technical Manager</x:v>
      </x:c>
      <x:c r="L14" s="294" t="n">
        <x:v>46619</x:v>
      </x:c>
      <x:c r="M14" s="288" t="str">
        <x:v>Completed</x:v>
      </x:c>
      <x:c r="N14" s="288" t="str"/>
      <x:c r="O14" s="288" t="str">
        <x:v>Competency record CE-004</x:v>
      </x:c>
      <x:c r="P14" s="288" t="str"/>
      <x:c r="Q14" s="114" t="str">
        <x:v>Example Data</x:v>
      </x:c>
    </x:row>
    <x:row r="15">
      <x:c r="A15" s="113" t="str">
        <x:v>EX-CE-005</x:v>
      </x:c>
      <x:c r="B15" s="288" t="str">
        <x:v>Example Operator E</x:v>
      </x:c>
      <x:c r="C15" s="288" t="str">
        <x:v>POCT Operator</x:v>
      </x:c>
      <x:c r="D15" s="288" t="str">
        <x:v>POCT</x:v>
      </x:c>
      <x:c r="E15" s="288" t="str">
        <x:v>Glucose meter testing</x:v>
      </x:c>
      <x:c r="F15" s="294" t="n">
        <x:v>46271</x:v>
      </x:c>
      <x:c r="G15" s="288" t="str">
        <x:v>Direct observation + QC scenario</x:v>
      </x:c>
      <x:c r="H15" s="288" t="str">
        <x:v>Not Yet Competent</x:v>
      </x:c>
      <x:c r="I15" s="288" t="str">
        <x:v>Incorrect response to simulated QC failure.</x:v>
      </x:c>
      <x:c r="J15" s="288" t="str">
        <x:v>High</x:v>
      </x:c>
      <x:c r="K15" s="288" t="str">
        <x:v>POCT Coordinator</x:v>
      </x:c>
      <x:c r="L15" s="294" t="n">
        <x:v>46292</x:v>
      </x:c>
      <x:c r="M15" s="288" t="str">
        <x:v>Blocked</x:v>
      </x:c>
      <x:c r="N15" s="288" t="str">
        <x:v>Retraining and supervised reassessment</x:v>
      </x:c>
      <x:c r="O15" s="288" t="str">
        <x:v>Competency record CE-005</x:v>
      </x:c>
      <x:c r="P15" s="288" t="str">
        <x:v>Shift scheduling pending</x:v>
      </x:c>
      <x:c r="Q15" s="114" t="str">
        <x:v>Example Data</x:v>
      </x:c>
    </x:row>
    <x:row r="16">
      <x:c r="A16" s="113" t="str"/>
      <x:c r="B16" s="288" t="str"/>
      <x:c r="C16" s="288" t="str"/>
      <x:c r="D16" s="288" t="str"/>
      <x:c r="E16" s="288" t="str"/>
      <x:c r="F16" s="294" t="str"/>
      <x:c r="G16" s="288" t="str"/>
      <x:c r="H16" s="288" t="str"/>
      <x:c r="I16" s="288" t="str"/>
      <x:c r="J16" s="288" t="str"/>
      <x:c r="K16" s="288" t="str"/>
      <x:c r="L16" s="294" t="str"/>
      <x:c r="M16" s="288" t="str"/>
      <x:c r="N16" s="288" t="str"/>
      <x:c r="O16" s="288" t="str"/>
      <x:c r="P16" s="288" t="str"/>
      <x:c r="Q16" s="114" t="str"/>
    </x:row>
    <x:row r="17">
      <x:c r="A17" s="113" t="str"/>
      <x:c r="B17" s="288" t="str"/>
      <x:c r="C17" s="288" t="str"/>
      <x:c r="D17" s="288" t="str"/>
      <x:c r="E17" s="288" t="str"/>
      <x:c r="F17" s="294" t="str"/>
      <x:c r="G17" s="288" t="str"/>
      <x:c r="H17" s="288" t="str"/>
      <x:c r="I17" s="288" t="str"/>
      <x:c r="J17" s="288" t="str"/>
      <x:c r="K17" s="288" t="str"/>
      <x:c r="L17" s="294" t="str"/>
      <x:c r="M17" s="288" t="str"/>
      <x:c r="N17" s="288" t="str"/>
      <x:c r="O17" s="288" t="str"/>
      <x:c r="P17" s="288" t="str"/>
      <x:c r="Q17" s="114" t="str"/>
    </x:row>
    <x:row r="18">
      <x:c r="A18" s="113" t="str"/>
      <x:c r="B18" s="288" t="str"/>
      <x:c r="C18" s="288" t="str"/>
      <x:c r="D18" s="288" t="str"/>
      <x:c r="E18" s="288" t="str"/>
      <x:c r="F18" s="294" t="str"/>
      <x:c r="G18" s="288" t="str"/>
      <x:c r="H18" s="288" t="str"/>
      <x:c r="I18" s="288" t="str"/>
      <x:c r="J18" s="288" t="str"/>
      <x:c r="K18" s="288" t="str"/>
      <x:c r="L18" s="294" t="str"/>
      <x:c r="M18" s="288" t="str"/>
      <x:c r="N18" s="288" t="str"/>
      <x:c r="O18" s="288" t="str"/>
      <x:c r="P18" s="288" t="str"/>
      <x:c r="Q18" s="114" t="str"/>
    </x:row>
    <x:row r="19">
      <x:c r="A19" s="113" t="str"/>
      <x:c r="B19" s="288" t="str"/>
      <x:c r="C19" s="288" t="str"/>
      <x:c r="D19" s="288" t="str"/>
      <x:c r="E19" s="288" t="str"/>
      <x:c r="F19" s="294" t="str"/>
      <x:c r="G19" s="288" t="str"/>
      <x:c r="H19" s="288" t="str"/>
      <x:c r="I19" s="288" t="str"/>
      <x:c r="J19" s="288" t="str"/>
      <x:c r="K19" s="288" t="str"/>
      <x:c r="L19" s="294" t="str"/>
      <x:c r="M19" s="288" t="str"/>
      <x:c r="N19" s="288" t="str"/>
      <x:c r="O19" s="288" t="str"/>
      <x:c r="P19" s="288" t="str"/>
      <x:c r="Q19" s="114" t="str"/>
    </x:row>
    <x:row r="20">
      <x:c r="A20" s="113" t="str"/>
      <x:c r="B20" s="288" t="str"/>
      <x:c r="C20" s="288" t="str"/>
      <x:c r="D20" s="288" t="str"/>
      <x:c r="E20" s="288" t="str"/>
      <x:c r="F20" s="294" t="str"/>
      <x:c r="G20" s="288" t="str"/>
      <x:c r="H20" s="288" t="str"/>
      <x:c r="I20" s="288" t="str"/>
      <x:c r="J20" s="288" t="str"/>
      <x:c r="K20" s="288" t="str"/>
      <x:c r="L20" s="294" t="str"/>
      <x:c r="M20" s="288" t="str"/>
      <x:c r="N20" s="288" t="str"/>
      <x:c r="O20" s="288" t="str"/>
      <x:c r="P20" s="288" t="str"/>
      <x:c r="Q20" s="114" t="str"/>
    </x:row>
    <x:row r="21">
      <x:c r="A21" s="113" t="str"/>
      <x:c r="B21" s="288" t="str"/>
      <x:c r="C21" s="288" t="str"/>
      <x:c r="D21" s="288" t="str"/>
      <x:c r="E21" s="288" t="str"/>
      <x:c r="F21" s="294" t="str"/>
      <x:c r="G21" s="288" t="str"/>
      <x:c r="H21" s="288" t="str"/>
      <x:c r="I21" s="288" t="str"/>
      <x:c r="J21" s="288" t="str"/>
      <x:c r="K21" s="288" t="str"/>
      <x:c r="L21" s="294" t="str"/>
      <x:c r="M21" s="288" t="str"/>
      <x:c r="N21" s="288" t="str"/>
      <x:c r="O21" s="288" t="str"/>
      <x:c r="P21" s="288" t="str"/>
      <x:c r="Q21" s="114" t="str"/>
    </x:row>
    <x:row r="22">
      <x:c r="A22" s="113" t="str"/>
      <x:c r="B22" s="288" t="str"/>
      <x:c r="C22" s="288" t="str"/>
      <x:c r="D22" s="288" t="str"/>
      <x:c r="E22" s="288" t="str"/>
      <x:c r="F22" s="294" t="str"/>
      <x:c r="G22" s="288" t="str"/>
      <x:c r="H22" s="288" t="str"/>
      <x:c r="I22" s="288" t="str"/>
      <x:c r="J22" s="288" t="str"/>
      <x:c r="K22" s="288" t="str"/>
      <x:c r="L22" s="294" t="str"/>
      <x:c r="M22" s="288" t="str"/>
      <x:c r="N22" s="288" t="str"/>
      <x:c r="O22" s="288" t="str"/>
      <x:c r="P22" s="288" t="str"/>
      <x:c r="Q22" s="114" t="str"/>
    </x:row>
    <x:row r="23">
      <x:c r="A23" s="113" t="str"/>
      <x:c r="B23" s="288" t="str"/>
      <x:c r="C23" s="288" t="str"/>
      <x:c r="D23" s="288" t="str"/>
      <x:c r="E23" s="288" t="str"/>
      <x:c r="F23" s="294" t="str"/>
      <x:c r="G23" s="288" t="str"/>
      <x:c r="H23" s="288" t="str"/>
      <x:c r="I23" s="288" t="str"/>
      <x:c r="J23" s="288" t="str"/>
      <x:c r="K23" s="288" t="str"/>
      <x:c r="L23" s="294" t="str"/>
      <x:c r="M23" s="288" t="str"/>
      <x:c r="N23" s="288" t="str"/>
      <x:c r="O23" s="288" t="str"/>
      <x:c r="P23" s="288" t="str"/>
      <x:c r="Q23" s="114" t="str"/>
    </x:row>
    <x:row r="24">
      <x:c r="A24" s="113" t="str"/>
      <x:c r="B24" s="288" t="str"/>
      <x:c r="C24" s="288" t="str"/>
      <x:c r="D24" s="288" t="str"/>
      <x:c r="E24" s="288" t="str"/>
      <x:c r="F24" s="294" t="str"/>
      <x:c r="G24" s="288" t="str"/>
      <x:c r="H24" s="288" t="str"/>
      <x:c r="I24" s="288" t="str"/>
      <x:c r="J24" s="288" t="str"/>
      <x:c r="K24" s="288" t="str"/>
      <x:c r="L24" s="294" t="str"/>
      <x:c r="M24" s="288" t="str"/>
      <x:c r="N24" s="288" t="str"/>
      <x:c r="O24" s="288" t="str"/>
      <x:c r="P24" s="288" t="str"/>
      <x:c r="Q24" s="114" t="str"/>
    </x:row>
    <x:row r="25">
      <x:c r="A25" s="113" t="str"/>
      <x:c r="B25" s="288" t="str"/>
      <x:c r="C25" s="288" t="str"/>
      <x:c r="D25" s="288" t="str"/>
      <x:c r="E25" s="288" t="str"/>
      <x:c r="F25" s="294" t="str"/>
      <x:c r="G25" s="288" t="str"/>
      <x:c r="H25" s="288" t="str"/>
      <x:c r="I25" s="288" t="str"/>
      <x:c r="J25" s="288" t="str"/>
      <x:c r="K25" s="288" t="str"/>
      <x:c r="L25" s="294" t="str"/>
      <x:c r="M25" s="288" t="str"/>
      <x:c r="N25" s="288" t="str"/>
      <x:c r="O25" s="288" t="str"/>
      <x:c r="P25" s="288" t="str"/>
      <x:c r="Q25" s="114" t="str"/>
    </x:row>
    <x:row r="26">
      <x:c r="A26" s="113" t="str"/>
      <x:c r="B26" s="288" t="str"/>
      <x:c r="C26" s="288" t="str"/>
      <x:c r="D26" s="288" t="str"/>
      <x:c r="E26" s="288" t="str"/>
      <x:c r="F26" s="294" t="str"/>
      <x:c r="G26" s="288" t="str"/>
      <x:c r="H26" s="288" t="str"/>
      <x:c r="I26" s="288" t="str"/>
      <x:c r="J26" s="288" t="str"/>
      <x:c r="K26" s="288" t="str"/>
      <x:c r="L26" s="294" t="str"/>
      <x:c r="M26" s="288" t="str"/>
      <x:c r="N26" s="288" t="str"/>
      <x:c r="O26" s="288" t="str"/>
      <x:c r="P26" s="288" t="str"/>
      <x:c r="Q26" s="114" t="str"/>
    </x:row>
    <x:row r="27">
      <x:c r="A27" s="113" t="str"/>
      <x:c r="B27" s="288" t="str"/>
      <x:c r="C27" s="288" t="str"/>
      <x:c r="D27" s="288" t="str"/>
      <x:c r="E27" s="288" t="str"/>
      <x:c r="F27" s="294" t="str"/>
      <x:c r="G27" s="288" t="str"/>
      <x:c r="H27" s="288" t="str"/>
      <x:c r="I27" s="288" t="str"/>
      <x:c r="J27" s="288" t="str"/>
      <x:c r="K27" s="288" t="str"/>
      <x:c r="L27" s="294" t="str"/>
      <x:c r="M27" s="288" t="str"/>
      <x:c r="N27" s="288" t="str"/>
      <x:c r="O27" s="288" t="str"/>
      <x:c r="P27" s="288" t="str"/>
      <x:c r="Q27" s="114" t="str"/>
    </x:row>
    <x:row r="28">
      <x:c r="A28" s="113" t="str"/>
      <x:c r="B28" s="288" t="str"/>
      <x:c r="C28" s="288" t="str"/>
      <x:c r="D28" s="288" t="str"/>
      <x:c r="E28" s="288" t="str"/>
      <x:c r="F28" s="294" t="str"/>
      <x:c r="G28" s="288" t="str"/>
      <x:c r="H28" s="288" t="str"/>
      <x:c r="I28" s="288" t="str"/>
      <x:c r="J28" s="288" t="str"/>
      <x:c r="K28" s="288" t="str"/>
      <x:c r="L28" s="294" t="str"/>
      <x:c r="M28" s="288" t="str"/>
      <x:c r="N28" s="288" t="str"/>
      <x:c r="O28" s="288" t="str"/>
      <x:c r="P28" s="288" t="str"/>
      <x:c r="Q28" s="114" t="str"/>
    </x:row>
    <x:row r="29">
      <x:c r="A29" s="113" t="str"/>
      <x:c r="B29" s="288" t="str"/>
      <x:c r="C29" s="288" t="str"/>
      <x:c r="D29" s="288" t="str"/>
      <x:c r="E29" s="288" t="str"/>
      <x:c r="F29" s="294" t="str"/>
      <x:c r="G29" s="288" t="str"/>
      <x:c r="H29" s="288" t="str"/>
      <x:c r="I29" s="288" t="str"/>
      <x:c r="J29" s="288" t="str"/>
      <x:c r="K29" s="288" t="str"/>
      <x:c r="L29" s="294" t="str"/>
      <x:c r="M29" s="288" t="str"/>
      <x:c r="N29" s="288" t="str"/>
      <x:c r="O29" s="288" t="str"/>
      <x:c r="P29" s="288" t="str"/>
      <x:c r="Q29" s="114" t="str"/>
    </x:row>
    <x:row r="30">
      <x:c r="A30" s="113" t="str"/>
      <x:c r="B30" s="288" t="str"/>
      <x:c r="C30" s="288" t="str"/>
      <x:c r="D30" s="288" t="str"/>
      <x:c r="E30" s="288" t="str"/>
      <x:c r="F30" s="294" t="str"/>
      <x:c r="G30" s="288" t="str"/>
      <x:c r="H30" s="288" t="str"/>
      <x:c r="I30" s="288" t="str"/>
      <x:c r="J30" s="288" t="str"/>
      <x:c r="K30" s="288" t="str"/>
      <x:c r="L30" s="294" t="str"/>
      <x:c r="M30" s="288" t="str"/>
      <x:c r="N30" s="288" t="str"/>
      <x:c r="O30" s="288" t="str"/>
      <x:c r="P30" s="288" t="str"/>
      <x:c r="Q30" s="114" t="str"/>
    </x:row>
    <x:row r="31">
      <x:c r="A31" s="113" t="str"/>
      <x:c r="B31" s="288" t="str"/>
      <x:c r="C31" s="288" t="str"/>
      <x:c r="D31" s="288" t="str"/>
      <x:c r="E31" s="288" t="str"/>
      <x:c r="F31" s="294" t="str"/>
      <x:c r="G31" s="288" t="str"/>
      <x:c r="H31" s="288" t="str"/>
      <x:c r="I31" s="288" t="str"/>
      <x:c r="J31" s="288" t="str"/>
      <x:c r="K31" s="288" t="str"/>
      <x:c r="L31" s="294" t="str"/>
      <x:c r="M31" s="288" t="str"/>
      <x:c r="N31" s="288" t="str"/>
      <x:c r="O31" s="288" t="str"/>
      <x:c r="P31" s="288" t="str"/>
      <x:c r="Q31" s="114" t="str"/>
    </x:row>
    <x:row r="32">
      <x:c r="A32" s="113" t="str"/>
      <x:c r="B32" s="288" t="str"/>
      <x:c r="C32" s="288" t="str"/>
      <x:c r="D32" s="288" t="str"/>
      <x:c r="E32" s="288" t="str"/>
      <x:c r="F32" s="294" t="str"/>
      <x:c r="G32" s="288" t="str"/>
      <x:c r="H32" s="288" t="str"/>
      <x:c r="I32" s="288" t="str"/>
      <x:c r="J32" s="288" t="str"/>
      <x:c r="K32" s="288" t="str"/>
      <x:c r="L32" s="294" t="str"/>
      <x:c r="M32" s="288" t="str"/>
      <x:c r="N32" s="288" t="str"/>
      <x:c r="O32" s="288" t="str"/>
      <x:c r="P32" s="288" t="str"/>
      <x:c r="Q32" s="114" t="str"/>
    </x:row>
    <x:row r="33">
      <x:c r="A33" s="113" t="str"/>
      <x:c r="B33" s="288" t="str"/>
      <x:c r="C33" s="288" t="str"/>
      <x:c r="D33" s="288" t="str"/>
      <x:c r="E33" s="288" t="str"/>
      <x:c r="F33" s="294" t="str"/>
      <x:c r="G33" s="288" t="str"/>
      <x:c r="H33" s="288" t="str"/>
      <x:c r="I33" s="288" t="str"/>
      <x:c r="J33" s="288" t="str"/>
      <x:c r="K33" s="288" t="str"/>
      <x:c r="L33" s="294" t="str"/>
      <x:c r="M33" s="288" t="str"/>
      <x:c r="N33" s="288" t="str"/>
      <x:c r="O33" s="288" t="str"/>
      <x:c r="P33" s="288" t="str"/>
      <x:c r="Q33" s="114" t="str"/>
    </x:row>
    <x:row r="34">
      <x:c r="A34" s="113" t="str"/>
      <x:c r="B34" s="288" t="str"/>
      <x:c r="C34" s="288" t="str"/>
      <x:c r="D34" s="288" t="str"/>
      <x:c r="E34" s="288" t="str"/>
      <x:c r="F34" s="294" t="str"/>
      <x:c r="G34" s="288" t="str"/>
      <x:c r="H34" s="288" t="str"/>
      <x:c r="I34" s="288" t="str"/>
      <x:c r="J34" s="288" t="str"/>
      <x:c r="K34" s="288" t="str"/>
      <x:c r="L34" s="294" t="str"/>
      <x:c r="M34" s="288" t="str"/>
      <x:c r="N34" s="288" t="str"/>
      <x:c r="O34" s="288" t="str"/>
      <x:c r="P34" s="288" t="str"/>
      <x:c r="Q34" s="114" t="str"/>
    </x:row>
    <x:row r="35">
      <x:c r="A35" s="113" t="str"/>
      <x:c r="B35" s="288" t="str"/>
      <x:c r="C35" s="288" t="str"/>
      <x:c r="D35" s="288" t="str"/>
      <x:c r="E35" s="288" t="str"/>
      <x:c r="F35" s="294" t="str"/>
      <x:c r="G35" s="288" t="str"/>
      <x:c r="H35" s="288" t="str"/>
      <x:c r="I35" s="288" t="str"/>
      <x:c r="J35" s="288" t="str"/>
      <x:c r="K35" s="288" t="str"/>
      <x:c r="L35" s="294" t="str"/>
      <x:c r="M35" s="288" t="str"/>
      <x:c r="N35" s="288" t="str"/>
      <x:c r="O35" s="288" t="str"/>
      <x:c r="P35" s="288" t="str"/>
      <x:c r="Q35" s="114" t="str"/>
    </x:row>
    <x:row r="36">
      <x:c r="A36" s="113" t="str"/>
      <x:c r="B36" s="288" t="str"/>
      <x:c r="C36" s="288" t="str"/>
      <x:c r="D36" s="288" t="str"/>
      <x:c r="E36" s="288" t="str"/>
      <x:c r="F36" s="294" t="str"/>
      <x:c r="G36" s="288" t="str"/>
      <x:c r="H36" s="288" t="str"/>
      <x:c r="I36" s="288" t="str"/>
      <x:c r="J36" s="288" t="str"/>
      <x:c r="K36" s="288" t="str"/>
      <x:c r="L36" s="294" t="str"/>
      <x:c r="M36" s="288" t="str"/>
      <x:c r="N36" s="288" t="str"/>
      <x:c r="O36" s="288" t="str"/>
      <x:c r="P36" s="288" t="str"/>
      <x:c r="Q36" s="114" t="str"/>
    </x:row>
    <x:row r="37">
      <x:c r="A37" s="113" t="str"/>
      <x:c r="B37" s="288" t="str"/>
      <x:c r="C37" s="288" t="str"/>
      <x:c r="D37" s="288" t="str"/>
      <x:c r="E37" s="288" t="str"/>
      <x:c r="F37" s="294" t="str"/>
      <x:c r="G37" s="288" t="str"/>
      <x:c r="H37" s="288" t="str"/>
      <x:c r="I37" s="288" t="str"/>
      <x:c r="J37" s="288" t="str"/>
      <x:c r="K37" s="288" t="str"/>
      <x:c r="L37" s="294" t="str"/>
      <x:c r="M37" s="288" t="str"/>
      <x:c r="N37" s="288" t="str"/>
      <x:c r="O37" s="288" t="str"/>
      <x:c r="P37" s="288" t="str"/>
      <x:c r="Q37" s="114" t="str"/>
    </x:row>
    <x:row r="38">
      <x:c r="A38" s="113" t="str"/>
      <x:c r="B38" s="288" t="str"/>
      <x:c r="C38" s="288" t="str"/>
      <x:c r="D38" s="288" t="str"/>
      <x:c r="E38" s="288" t="str"/>
      <x:c r="F38" s="294" t="str"/>
      <x:c r="G38" s="288" t="str"/>
      <x:c r="H38" s="288" t="str"/>
      <x:c r="I38" s="288" t="str"/>
      <x:c r="J38" s="288" t="str"/>
      <x:c r="K38" s="288" t="str"/>
      <x:c r="L38" s="294" t="str"/>
      <x:c r="M38" s="288" t="str"/>
      <x:c r="N38" s="288" t="str"/>
      <x:c r="O38" s="288" t="str"/>
      <x:c r="P38" s="288" t="str"/>
      <x:c r="Q38" s="114" t="str"/>
    </x:row>
    <x:row r="39">
      <x:c r="A39" s="113" t="str"/>
      <x:c r="B39" s="288" t="str"/>
      <x:c r="C39" s="288" t="str"/>
      <x:c r="D39" s="288" t="str"/>
      <x:c r="E39" s="288" t="str"/>
      <x:c r="F39" s="294" t="str"/>
      <x:c r="G39" s="288" t="str"/>
      <x:c r="H39" s="288" t="str"/>
      <x:c r="I39" s="288" t="str"/>
      <x:c r="J39" s="288" t="str"/>
      <x:c r="K39" s="288" t="str"/>
      <x:c r="L39" s="294" t="str"/>
      <x:c r="M39" s="288" t="str"/>
      <x:c r="N39" s="288" t="str"/>
      <x:c r="O39" s="288" t="str"/>
      <x:c r="P39" s="288" t="str"/>
      <x:c r="Q39" s="114" t="str"/>
    </x:row>
    <x:row r="40">
      <x:c r="A40" s="113" t="str"/>
      <x:c r="B40" s="288" t="str"/>
      <x:c r="C40" s="288" t="str"/>
      <x:c r="D40" s="288" t="str"/>
      <x:c r="E40" s="288" t="str"/>
      <x:c r="F40" s="294" t="str"/>
      <x:c r="G40" s="288" t="str"/>
      <x:c r="H40" s="288" t="str"/>
      <x:c r="I40" s="288" t="str"/>
      <x:c r="J40" s="288" t="str"/>
      <x:c r="K40" s="288" t="str"/>
      <x:c r="L40" s="294" t="str"/>
      <x:c r="M40" s="288" t="str"/>
      <x:c r="N40" s="288" t="str"/>
      <x:c r="O40" s="288" t="str"/>
      <x:c r="P40" s="288" t="str"/>
      <x:c r="Q40" s="114" t="str"/>
    </x:row>
    <x:row r="41">
      <x:c r="A41" s="113" t="str"/>
      <x:c r="B41" s="288" t="str"/>
      <x:c r="C41" s="288" t="str"/>
      <x:c r="D41" s="288" t="str"/>
      <x:c r="E41" s="288" t="str"/>
      <x:c r="F41" s="294" t="str"/>
      <x:c r="G41" s="288" t="str"/>
      <x:c r="H41" s="288" t="str"/>
      <x:c r="I41" s="288" t="str"/>
      <x:c r="J41" s="288" t="str"/>
      <x:c r="K41" s="288" t="str"/>
      <x:c r="L41" s="294" t="str"/>
      <x:c r="M41" s="288" t="str"/>
      <x:c r="N41" s="288" t="str"/>
      <x:c r="O41" s="288" t="str"/>
      <x:c r="P41" s="288" t="str"/>
      <x:c r="Q41" s="114" t="str"/>
    </x:row>
    <x:row r="42">
      <x:c r="A42" s="113" t="str"/>
      <x:c r="B42" s="288" t="str"/>
      <x:c r="C42" s="288" t="str"/>
      <x:c r="D42" s="288" t="str"/>
      <x:c r="E42" s="288" t="str"/>
      <x:c r="F42" s="294" t="str"/>
      <x:c r="G42" s="288" t="str"/>
      <x:c r="H42" s="288" t="str"/>
      <x:c r="I42" s="288" t="str"/>
      <x:c r="J42" s="288" t="str"/>
      <x:c r="K42" s="288" t="str"/>
      <x:c r="L42" s="294" t="str"/>
      <x:c r="M42" s="288" t="str"/>
      <x:c r="N42" s="288" t="str"/>
      <x:c r="O42" s="288" t="str"/>
      <x:c r="P42" s="288" t="str"/>
      <x:c r="Q42" s="114" t="str"/>
    </x:row>
    <x:row r="43">
      <x:c r="A43" s="113" t="str"/>
      <x:c r="B43" s="288" t="str"/>
      <x:c r="C43" s="288" t="str"/>
      <x:c r="D43" s="288" t="str"/>
      <x:c r="E43" s="288" t="str"/>
      <x:c r="F43" s="294" t="str"/>
      <x:c r="G43" s="288" t="str"/>
      <x:c r="H43" s="288" t="str"/>
      <x:c r="I43" s="288" t="str"/>
      <x:c r="J43" s="288" t="str"/>
      <x:c r="K43" s="288" t="str"/>
      <x:c r="L43" s="294" t="str"/>
      <x:c r="M43" s="288" t="str"/>
      <x:c r="N43" s="288" t="str"/>
      <x:c r="O43" s="288" t="str"/>
      <x:c r="P43" s="288" t="str"/>
      <x:c r="Q43" s="114" t="str"/>
    </x:row>
    <x:row r="44">
      <x:c r="A44" s="113" t="str"/>
      <x:c r="B44" s="288" t="str"/>
      <x:c r="C44" s="288" t="str"/>
      <x:c r="D44" s="288" t="str"/>
      <x:c r="E44" s="288" t="str"/>
      <x:c r="F44" s="294" t="str"/>
      <x:c r="G44" s="288" t="str"/>
      <x:c r="H44" s="288" t="str"/>
      <x:c r="I44" s="288" t="str"/>
      <x:c r="J44" s="288" t="str"/>
      <x:c r="K44" s="288" t="str"/>
      <x:c r="L44" s="294" t="str"/>
      <x:c r="M44" s="288" t="str"/>
      <x:c r="N44" s="288" t="str"/>
      <x:c r="O44" s="288" t="str"/>
      <x:c r="P44" s="288" t="str"/>
      <x:c r="Q44" s="114" t="str"/>
    </x:row>
    <x:row r="45">
      <x:c r="A45" s="113" t="str"/>
      <x:c r="B45" s="288" t="str"/>
      <x:c r="C45" s="288" t="str"/>
      <x:c r="D45" s="288" t="str"/>
      <x:c r="E45" s="288" t="str"/>
      <x:c r="F45" s="294" t="str"/>
      <x:c r="G45" s="288" t="str"/>
      <x:c r="H45" s="288" t="str"/>
      <x:c r="I45" s="288" t="str"/>
      <x:c r="J45" s="288" t="str"/>
      <x:c r="K45" s="288" t="str"/>
      <x:c r="L45" s="294" t="str"/>
      <x:c r="M45" s="288" t="str"/>
      <x:c r="N45" s="288" t="str"/>
      <x:c r="O45" s="288" t="str"/>
      <x:c r="P45" s="288" t="str"/>
      <x:c r="Q45" s="114" t="str"/>
    </x:row>
    <x:row r="46">
      <x:c r="A46" s="113" t="str"/>
      <x:c r="B46" s="288" t="str"/>
      <x:c r="C46" s="288" t="str"/>
      <x:c r="D46" s="288" t="str"/>
      <x:c r="E46" s="288" t="str"/>
      <x:c r="F46" s="294" t="str"/>
      <x:c r="G46" s="288" t="str"/>
      <x:c r="H46" s="288" t="str"/>
      <x:c r="I46" s="288" t="str"/>
      <x:c r="J46" s="288" t="str"/>
      <x:c r="K46" s="288" t="str"/>
      <x:c r="L46" s="294" t="str"/>
      <x:c r="M46" s="288" t="str"/>
      <x:c r="N46" s="288" t="str"/>
      <x:c r="O46" s="288" t="str"/>
      <x:c r="P46" s="288" t="str"/>
      <x:c r="Q46" s="114" t="str"/>
    </x:row>
    <x:row r="47">
      <x:c r="A47" s="113" t="str"/>
      <x:c r="B47" s="288" t="str"/>
      <x:c r="C47" s="288" t="str"/>
      <x:c r="D47" s="288" t="str"/>
      <x:c r="E47" s="288" t="str"/>
      <x:c r="F47" s="294" t="str"/>
      <x:c r="G47" s="288" t="str"/>
      <x:c r="H47" s="288" t="str"/>
      <x:c r="I47" s="288" t="str"/>
      <x:c r="J47" s="288" t="str"/>
      <x:c r="K47" s="288" t="str"/>
      <x:c r="L47" s="294" t="str"/>
      <x:c r="M47" s="288" t="str"/>
      <x:c r="N47" s="288" t="str"/>
      <x:c r="O47" s="288" t="str"/>
      <x:c r="P47" s="288" t="str"/>
      <x:c r="Q47" s="114" t="str"/>
    </x:row>
    <x:row r="48">
      <x:c r="A48" s="113" t="str"/>
      <x:c r="B48" s="288" t="str"/>
      <x:c r="C48" s="288" t="str"/>
      <x:c r="D48" s="288" t="str"/>
      <x:c r="E48" s="288" t="str"/>
      <x:c r="F48" s="294" t="str"/>
      <x:c r="G48" s="288" t="str"/>
      <x:c r="H48" s="288" t="str"/>
      <x:c r="I48" s="288" t="str"/>
      <x:c r="J48" s="288" t="str"/>
      <x:c r="K48" s="288" t="str"/>
      <x:c r="L48" s="294" t="str"/>
      <x:c r="M48" s="288" t="str"/>
      <x:c r="N48" s="288" t="str"/>
      <x:c r="O48" s="288" t="str"/>
      <x:c r="P48" s="288" t="str"/>
      <x:c r="Q48" s="114" t="str"/>
    </x:row>
    <x:row r="49">
      <x:c r="A49" s="113" t="str"/>
      <x:c r="B49" s="288" t="str"/>
      <x:c r="C49" s="288" t="str"/>
      <x:c r="D49" s="288" t="str"/>
      <x:c r="E49" s="288" t="str"/>
      <x:c r="F49" s="294" t="str"/>
      <x:c r="G49" s="288" t="str"/>
      <x:c r="H49" s="288" t="str"/>
      <x:c r="I49" s="288" t="str"/>
      <x:c r="J49" s="288" t="str"/>
      <x:c r="K49" s="288" t="str"/>
      <x:c r="L49" s="294" t="str"/>
      <x:c r="M49" s="288" t="str"/>
      <x:c r="N49" s="288" t="str"/>
      <x:c r="O49" s="288" t="str"/>
      <x:c r="P49" s="288" t="str"/>
      <x:c r="Q49" s="114" t="str"/>
    </x:row>
    <x:row r="50">
      <x:c r="A50" s="113" t="str"/>
      <x:c r="B50" s="288" t="str"/>
      <x:c r="C50" s="288" t="str"/>
      <x:c r="D50" s="288" t="str"/>
      <x:c r="E50" s="288" t="str"/>
      <x:c r="F50" s="294" t="str"/>
      <x:c r="G50" s="288" t="str"/>
      <x:c r="H50" s="288" t="str"/>
      <x:c r="I50" s="288" t="str"/>
      <x:c r="J50" s="288" t="str"/>
      <x:c r="K50" s="288" t="str"/>
      <x:c r="L50" s="294" t="str"/>
      <x:c r="M50" s="288" t="str"/>
      <x:c r="N50" s="288" t="str"/>
      <x:c r="O50" s="288" t="str"/>
      <x:c r="P50" s="288" t="str"/>
      <x:c r="Q50" s="114" t="str"/>
    </x:row>
    <x:row r="51">
      <x:c r="A51" s="113" t="str"/>
      <x:c r="B51" s="288" t="str"/>
      <x:c r="C51" s="288" t="str"/>
      <x:c r="D51" s="288" t="str"/>
      <x:c r="E51" s="288" t="str"/>
      <x:c r="F51" s="294" t="str"/>
      <x:c r="G51" s="288" t="str"/>
      <x:c r="H51" s="288" t="str"/>
      <x:c r="I51" s="288" t="str"/>
      <x:c r="J51" s="288" t="str"/>
      <x:c r="K51" s="288" t="str"/>
      <x:c r="L51" s="294" t="str"/>
      <x:c r="M51" s="288" t="str"/>
      <x:c r="N51" s="288" t="str"/>
      <x:c r="O51" s="288" t="str"/>
      <x:c r="P51" s="288" t="str"/>
      <x:c r="Q51" s="114" t="str"/>
    </x:row>
    <x:row r="52">
      <x:c r="A52" s="113" t="str"/>
      <x:c r="B52" s="288" t="str"/>
      <x:c r="C52" s="288" t="str"/>
      <x:c r="D52" s="288" t="str"/>
      <x:c r="E52" s="288" t="str"/>
      <x:c r="F52" s="294" t="str"/>
      <x:c r="G52" s="288" t="str"/>
      <x:c r="H52" s="288" t="str"/>
      <x:c r="I52" s="288" t="str"/>
      <x:c r="J52" s="288" t="str"/>
      <x:c r="K52" s="288" t="str"/>
      <x:c r="L52" s="294" t="str"/>
      <x:c r="M52" s="288" t="str"/>
      <x:c r="N52" s="288" t="str"/>
      <x:c r="O52" s="288" t="str"/>
      <x:c r="P52" s="288" t="str"/>
      <x:c r="Q52" s="114" t="str"/>
    </x:row>
    <x:row r="53">
      <x:c r="A53" s="113" t="str"/>
      <x:c r="B53" s="288" t="str"/>
      <x:c r="C53" s="288" t="str"/>
      <x:c r="D53" s="288" t="str"/>
      <x:c r="E53" s="288" t="str"/>
      <x:c r="F53" s="294" t="str"/>
      <x:c r="G53" s="288" t="str"/>
      <x:c r="H53" s="288" t="str"/>
      <x:c r="I53" s="288" t="str"/>
      <x:c r="J53" s="288" t="str"/>
      <x:c r="K53" s="288" t="str"/>
      <x:c r="L53" s="294" t="str"/>
      <x:c r="M53" s="288" t="str"/>
      <x:c r="N53" s="288" t="str"/>
      <x:c r="O53" s="288" t="str"/>
      <x:c r="P53" s="288" t="str"/>
      <x:c r="Q53" s="114" t="str"/>
    </x:row>
    <x:row r="54">
      <x:c r="A54" s="113" t="str"/>
      <x:c r="B54" s="288" t="str"/>
      <x:c r="C54" s="288" t="str"/>
      <x:c r="D54" s="288" t="str"/>
      <x:c r="E54" s="288" t="str"/>
      <x:c r="F54" s="294" t="str"/>
      <x:c r="G54" s="288" t="str"/>
      <x:c r="H54" s="288" t="str"/>
      <x:c r="I54" s="288" t="str"/>
      <x:c r="J54" s="288" t="str"/>
      <x:c r="K54" s="288" t="str"/>
      <x:c r="L54" s="294" t="str"/>
      <x:c r="M54" s="288" t="str"/>
      <x:c r="N54" s="288" t="str"/>
      <x:c r="O54" s="288" t="str"/>
      <x:c r="P54" s="288" t="str"/>
      <x:c r="Q54" s="114" t="str"/>
    </x:row>
    <x:row r="55">
      <x:c r="A55" s="113" t="str"/>
      <x:c r="B55" s="288" t="str"/>
      <x:c r="C55" s="288" t="str"/>
      <x:c r="D55" s="288" t="str"/>
      <x:c r="E55" s="288" t="str"/>
      <x:c r="F55" s="294" t="str"/>
      <x:c r="G55" s="288" t="str"/>
      <x:c r="H55" s="288" t="str"/>
      <x:c r="I55" s="288" t="str"/>
      <x:c r="J55" s="288" t="str"/>
      <x:c r="K55" s="288" t="str"/>
      <x:c r="L55" s="294" t="str"/>
      <x:c r="M55" s="288" t="str"/>
      <x:c r="N55" s="288" t="str"/>
      <x:c r="O55" s="288" t="str"/>
      <x:c r="P55" s="288" t="str"/>
      <x:c r="Q55" s="114" t="str"/>
    </x:row>
    <x:row r="56">
      <x:c r="A56" s="113" t="str"/>
      <x:c r="B56" s="288" t="str"/>
      <x:c r="C56" s="288" t="str"/>
      <x:c r="D56" s="288" t="str"/>
      <x:c r="E56" s="288" t="str"/>
      <x:c r="F56" s="294" t="str"/>
      <x:c r="G56" s="288" t="str"/>
      <x:c r="H56" s="288" t="str"/>
      <x:c r="I56" s="288" t="str"/>
      <x:c r="J56" s="288" t="str"/>
      <x:c r="K56" s="288" t="str"/>
      <x:c r="L56" s="294" t="str"/>
      <x:c r="M56" s="288" t="str"/>
      <x:c r="N56" s="288" t="str"/>
      <x:c r="O56" s="288" t="str"/>
      <x:c r="P56" s="288" t="str"/>
      <x:c r="Q56" s="114" t="str"/>
    </x:row>
    <x:row r="57">
      <x:c r="A57" s="113" t="str"/>
      <x:c r="B57" s="288" t="str"/>
      <x:c r="C57" s="288" t="str"/>
      <x:c r="D57" s="288" t="str"/>
      <x:c r="E57" s="288" t="str"/>
      <x:c r="F57" s="294" t="str"/>
      <x:c r="G57" s="288" t="str"/>
      <x:c r="H57" s="288" t="str"/>
      <x:c r="I57" s="288" t="str"/>
      <x:c r="J57" s="288" t="str"/>
      <x:c r="K57" s="288" t="str"/>
      <x:c r="L57" s="294" t="str"/>
      <x:c r="M57" s="288" t="str"/>
      <x:c r="N57" s="288" t="str"/>
      <x:c r="O57" s="288" t="str"/>
      <x:c r="P57" s="288" t="str"/>
      <x:c r="Q57" s="114" t="str"/>
    </x:row>
    <x:row r="58">
      <x:c r="A58" s="113" t="str"/>
      <x:c r="B58" s="288" t="str"/>
      <x:c r="C58" s="288" t="str"/>
      <x:c r="D58" s="288" t="str"/>
      <x:c r="E58" s="288" t="str"/>
      <x:c r="F58" s="294" t="str"/>
      <x:c r="G58" s="288" t="str"/>
      <x:c r="H58" s="288" t="str"/>
      <x:c r="I58" s="288" t="str"/>
      <x:c r="J58" s="288" t="str"/>
      <x:c r="K58" s="288" t="str"/>
      <x:c r="L58" s="294" t="str"/>
      <x:c r="M58" s="288" t="str"/>
      <x:c r="N58" s="288" t="str"/>
      <x:c r="O58" s="288" t="str"/>
      <x:c r="P58" s="288" t="str"/>
      <x:c r="Q58" s="114" t="str"/>
    </x:row>
    <x:row r="59">
      <x:c r="A59" s="113" t="str"/>
      <x:c r="B59" s="288" t="str"/>
      <x:c r="C59" s="288" t="str"/>
      <x:c r="D59" s="288" t="str"/>
      <x:c r="E59" s="288" t="str"/>
      <x:c r="F59" s="294" t="str"/>
      <x:c r="G59" s="288" t="str"/>
      <x:c r="H59" s="288" t="str"/>
      <x:c r="I59" s="288" t="str"/>
      <x:c r="J59" s="288" t="str"/>
      <x:c r="K59" s="288" t="str"/>
      <x:c r="L59" s="294" t="str"/>
      <x:c r="M59" s="288" t="str"/>
      <x:c r="N59" s="288" t="str"/>
      <x:c r="O59" s="288" t="str"/>
      <x:c r="P59" s="288" t="str"/>
      <x:c r="Q59" s="114" t="str"/>
    </x:row>
    <x:row r="60">
      <x:c r="A60" s="113" t="str"/>
      <x:c r="B60" s="288" t="str"/>
      <x:c r="C60" s="288" t="str"/>
      <x:c r="D60" s="288" t="str"/>
      <x:c r="E60" s="288" t="str"/>
      <x:c r="F60" s="294" t="str"/>
      <x:c r="G60" s="288" t="str"/>
      <x:c r="H60" s="288" t="str"/>
      <x:c r="I60" s="288" t="str"/>
      <x:c r="J60" s="288" t="str"/>
      <x:c r="K60" s="288" t="str"/>
      <x:c r="L60" s="294" t="str"/>
      <x:c r="M60" s="288" t="str"/>
      <x:c r="N60" s="288" t="str"/>
      <x:c r="O60" s="288" t="str"/>
      <x:c r="P60" s="288" t="str"/>
      <x:c r="Q60" s="114" t="str"/>
    </x:row>
    <x:row r="61">
      <x:c r="A61" s="113" t="str"/>
      <x:c r="B61" s="288" t="str"/>
      <x:c r="C61" s="288" t="str"/>
      <x:c r="D61" s="288" t="str"/>
      <x:c r="E61" s="288" t="str"/>
      <x:c r="F61" s="294" t="str"/>
      <x:c r="G61" s="288" t="str"/>
      <x:c r="H61" s="288" t="str"/>
      <x:c r="I61" s="288" t="str"/>
      <x:c r="J61" s="288" t="str"/>
      <x:c r="K61" s="288" t="str"/>
      <x:c r="L61" s="294" t="str"/>
      <x:c r="M61" s="288" t="str"/>
      <x:c r="N61" s="288" t="str"/>
      <x:c r="O61" s="288" t="str"/>
      <x:c r="P61" s="288" t="str"/>
      <x:c r="Q61" s="114" t="str"/>
    </x:row>
    <x:row r="62">
      <x:c r="A62" s="113" t="str"/>
      <x:c r="B62" s="288" t="str"/>
      <x:c r="C62" s="288" t="str"/>
      <x:c r="D62" s="288" t="str"/>
      <x:c r="E62" s="288" t="str"/>
      <x:c r="F62" s="294" t="str"/>
      <x:c r="G62" s="288" t="str"/>
      <x:c r="H62" s="288" t="str"/>
      <x:c r="I62" s="288" t="str"/>
      <x:c r="J62" s="288" t="str"/>
      <x:c r="K62" s="288" t="str"/>
      <x:c r="L62" s="294" t="str"/>
      <x:c r="M62" s="288" t="str"/>
      <x:c r="N62" s="288" t="str"/>
      <x:c r="O62" s="288" t="str"/>
      <x:c r="P62" s="288" t="str"/>
      <x:c r="Q62" s="114" t="str"/>
    </x:row>
    <x:row r="63">
      <x:c r="A63" s="113" t="str"/>
      <x:c r="B63" s="288" t="str"/>
      <x:c r="C63" s="288" t="str"/>
      <x:c r="D63" s="288" t="str"/>
      <x:c r="E63" s="288" t="str"/>
      <x:c r="F63" s="294" t="str"/>
      <x:c r="G63" s="288" t="str"/>
      <x:c r="H63" s="288" t="str"/>
      <x:c r="I63" s="288" t="str"/>
      <x:c r="J63" s="288" t="str"/>
      <x:c r="K63" s="288" t="str"/>
      <x:c r="L63" s="294" t="str"/>
      <x:c r="M63" s="288" t="str"/>
      <x:c r="N63" s="288" t="str"/>
      <x:c r="O63" s="288" t="str"/>
      <x:c r="P63" s="288" t="str"/>
      <x:c r="Q63" s="114" t="str"/>
    </x:row>
    <x:row r="64">
      <x:c r="A64" s="113" t="str"/>
      <x:c r="B64" s="288" t="str"/>
      <x:c r="C64" s="288" t="str"/>
      <x:c r="D64" s="288" t="str"/>
      <x:c r="E64" s="288" t="str"/>
      <x:c r="F64" s="294" t="str"/>
      <x:c r="G64" s="288" t="str"/>
      <x:c r="H64" s="288" t="str"/>
      <x:c r="I64" s="288" t="str"/>
      <x:c r="J64" s="288" t="str"/>
      <x:c r="K64" s="288" t="str"/>
      <x:c r="L64" s="294" t="str"/>
      <x:c r="M64" s="288" t="str"/>
      <x:c r="N64" s="288" t="str"/>
      <x:c r="O64" s="288" t="str"/>
      <x:c r="P64" s="288" t="str"/>
      <x:c r="Q64" s="114" t="str"/>
    </x:row>
    <x:row r="65">
      <x:c r="A65" s="113" t="str"/>
      <x:c r="B65" s="288" t="str"/>
      <x:c r="C65" s="288" t="str"/>
      <x:c r="D65" s="288" t="str"/>
      <x:c r="E65" s="288" t="str"/>
      <x:c r="F65" s="294" t="str"/>
      <x:c r="G65" s="288" t="str"/>
      <x:c r="H65" s="288" t="str"/>
      <x:c r="I65" s="288" t="str"/>
      <x:c r="J65" s="288" t="str"/>
      <x:c r="K65" s="288" t="str"/>
      <x:c r="L65" s="294" t="str"/>
      <x:c r="M65" s="288" t="str"/>
      <x:c r="N65" s="288" t="str"/>
      <x:c r="O65" s="288" t="str"/>
      <x:c r="P65" s="288" t="str"/>
      <x:c r="Q65" s="114" t="str"/>
    </x:row>
    <x:row r="66">
      <x:c r="A66" s="113" t="str"/>
      <x:c r="B66" s="288" t="str"/>
      <x:c r="C66" s="288" t="str"/>
      <x:c r="D66" s="288" t="str"/>
      <x:c r="E66" s="288" t="str"/>
      <x:c r="F66" s="294" t="str"/>
      <x:c r="G66" s="288" t="str"/>
      <x:c r="H66" s="288" t="str"/>
      <x:c r="I66" s="288" t="str"/>
      <x:c r="J66" s="288" t="str"/>
      <x:c r="K66" s="288" t="str"/>
      <x:c r="L66" s="294" t="str"/>
      <x:c r="M66" s="288" t="str"/>
      <x:c r="N66" s="288" t="str"/>
      <x:c r="O66" s="288" t="str"/>
      <x:c r="P66" s="288" t="str"/>
      <x:c r="Q66" s="114" t="str"/>
    </x:row>
    <x:row r="67">
      <x:c r="A67" s="113" t="str"/>
      <x:c r="B67" s="288" t="str"/>
      <x:c r="C67" s="288" t="str"/>
      <x:c r="D67" s="288" t="str"/>
      <x:c r="E67" s="288" t="str"/>
      <x:c r="F67" s="294" t="str"/>
      <x:c r="G67" s="288" t="str"/>
      <x:c r="H67" s="288" t="str"/>
      <x:c r="I67" s="288" t="str"/>
      <x:c r="J67" s="288" t="str"/>
      <x:c r="K67" s="288" t="str"/>
      <x:c r="L67" s="294" t="str"/>
      <x:c r="M67" s="288" t="str"/>
      <x:c r="N67" s="288" t="str"/>
      <x:c r="O67" s="288" t="str"/>
      <x:c r="P67" s="288" t="str"/>
      <x:c r="Q67" s="114" t="str"/>
    </x:row>
    <x:row r="68">
      <x:c r="A68" s="113" t="str"/>
      <x:c r="B68" s="288" t="str"/>
      <x:c r="C68" s="288" t="str"/>
      <x:c r="D68" s="288" t="str"/>
      <x:c r="E68" s="288" t="str"/>
      <x:c r="F68" s="294" t="str"/>
      <x:c r="G68" s="288" t="str"/>
      <x:c r="H68" s="288" t="str"/>
      <x:c r="I68" s="288" t="str"/>
      <x:c r="J68" s="288" t="str"/>
      <x:c r="K68" s="288" t="str"/>
      <x:c r="L68" s="294" t="str"/>
      <x:c r="M68" s="288" t="str"/>
      <x:c r="N68" s="288" t="str"/>
      <x:c r="O68" s="288" t="str"/>
      <x:c r="P68" s="288" t="str"/>
      <x:c r="Q68" s="114" t="str"/>
    </x:row>
    <x:row r="69">
      <x:c r="A69" s="113" t="str"/>
      <x:c r="B69" s="288" t="str"/>
      <x:c r="C69" s="288" t="str"/>
      <x:c r="D69" s="288" t="str"/>
      <x:c r="E69" s="288" t="str"/>
      <x:c r="F69" s="294" t="str"/>
      <x:c r="G69" s="288" t="str"/>
      <x:c r="H69" s="288" t="str"/>
      <x:c r="I69" s="288" t="str"/>
      <x:c r="J69" s="288" t="str"/>
      <x:c r="K69" s="288" t="str"/>
      <x:c r="L69" s="294" t="str"/>
      <x:c r="M69" s="288" t="str"/>
      <x:c r="N69" s="288" t="str"/>
      <x:c r="O69" s="288" t="str"/>
      <x:c r="P69" s="288" t="str"/>
      <x:c r="Q69" s="114" t="str"/>
    </x:row>
    <x:row r="70">
      <x:c r="A70" s="115" t="str"/>
      <x:c r="B70" s="289" t="str"/>
      <x:c r="C70" s="289" t="str"/>
      <x:c r="D70" s="289" t="str"/>
      <x:c r="E70" s="289" t="str"/>
      <x:c r="F70" s="295" t="str"/>
      <x:c r="G70" s="289" t="str"/>
      <x:c r="H70" s="289" t="str"/>
      <x:c r="I70" s="289" t="str"/>
      <x:c r="J70" s="289" t="str"/>
      <x:c r="K70" s="289" t="str"/>
      <x:c r="L70" s="295" t="str"/>
      <x:c r="M70" s="289" t="str"/>
      <x:c r="N70" s="289" t="str"/>
      <x:c r="O70" s="289" t="str"/>
      <x:c r="P70" s="289" t="str"/>
      <x:c r="Q70" s="116" t="str"/>
    </x:row>
  </x:sheetData>
  <x:mergeCells>
    <x:mergeCell ref="A1:Q1"/>
    <x:mergeCell ref="A7:Q7"/>
  </x:mergeCells>
  <x:conditionalFormatting sqref="H11:H70">
    <x:cfRule type="expression" dxfId="6" priority="1">
      <x:formula>OR(INDIRECT("RC",0)="Completed",INDIRECT("RC",0)="Closed",INDIRECT("RC",0)="Acceptable",INDIRECT("RC",0)="Pass",INDIRECT("RC",0)="Competent",INDIRECT("RC",0)="Current")</x:formula>
    </x:cfRule>
    <x:cfRule type="expression" dxfId="7" priority="2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8" priority="3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conditionalFormatting sqref="M11:M70">
    <x:cfRule type="expression" dxfId="9" priority="4">
      <x:formula>OR(INDIRECT("RC",0)="Completed",INDIRECT("RC",0)="Closed",INDIRECT("RC",0)="Acceptable",INDIRECT("RC",0)="Pass",INDIRECT("RC",0)="Competent",INDIRECT("RC",0)="Current")</x:formula>
    </x:cfRule>
    <x:cfRule type="expression" dxfId="10" priority="5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11" priority="6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dataValidations count="4">
    <x:dataValidation type="list" sqref="H11:H70">
      <x:formula1>"Competent,Competent with Restrictions,Supervised Practice Required,Not Yet Competent,N/A"</x:formula1>
    </x:dataValidation>
    <x:dataValidation type="list" sqref="J11:J70">
      <x:formula1>"High,Medium,Low"</x:formula1>
    </x:dataValidation>
    <x:dataValidation type="list" sqref="M11:M70">
      <x:formula1>"Not Started,Planned,Open,In Progress,Blocked,Completed,Closed"</x:formula1>
    </x:dataValidation>
    <x:dataValidation type="list" sqref="Q11:Q7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1090b2a416c4465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8" hidden="0" customWidth="1"/>
    <x:col min="4" max="4" width="31" hidden="0" customWidth="1"/>
    <x:col min="5" max="5" width="16" hidden="0" customWidth="1"/>
  </x:cols>
  <x:sheetData>
    <x:row r="1" ht="34" customHeight="1">
      <x:c r="A1" s="163" t="str">
        <x:v>Competence Evaluation Dashboard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</x:row>
    <x:row r="3">
      <x:c r="A3" s="221" t="str">
        <x:v>Document Code</x:v>
      </x:c>
      <x:c r="B3" s="186" t="str">
        <x:v>LQMS-RPT-008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KPI cards use Actual Data only. The chart uses Example Data until Actual Data is entered. Individual competence decisions should only be made by authorized evaluators using role-specific evidence.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2"/>
    </x:row>
    <x:row r="9">
      <x:c r="A9" s="271" t="str">
        <x:v>KPI</x:v>
      </x:c>
      <x:c r="B9" s="273" t="str">
        <x:v>Value</x:v>
      </x:c>
      <x:c r="D9" s="271" t="str">
        <x:v>Chart Control</x:v>
      </x:c>
      <x:c r="E9" s="273" t="str">
        <x:v>Value</x:v>
      </x:c>
    </x:row>
    <x:row r="10">
      <x:c r="A10" s="36" t="str">
        <x:v>Actual Evaluations</x:v>
      </x:c>
      <x:c r="B10" s="37" t="n">
        <x:f>COUNTIF('Competence Register'!$Q$11:$Q$70,"Actual Data")</x:f>
        <x:v>0</x:v>
      </x:c>
      <x:c r="D10" s="36" t="str">
        <x:v>Chart Data Mode</x:v>
      </x:c>
      <x:c r="E10" s="37" t="str">
        <x:f>IF(COUNTIF('Competence Register'!$Q$11:$Q$70,"Actual Data")&gt;0,"Actual Data","Illustrative Data")</x:f>
        <x:v>Illustrative Data</x:v>
      </x:c>
    </x:row>
    <x:row r="11">
      <x:c r="A11" s="36" t="str">
        <x:v>Competent</x:v>
      </x:c>
      <x:c r="B11" s="37" t="n">
        <x:f>COUNTIFS('Competence Register'!$Q$11:$Q$70,"Actual Data",'Competence Register'!$H$11:$H$70,"Competent")</x:f>
        <x:v>0</x:v>
      </x:c>
      <x:c r="D11" s="38" t="str">
        <x:v>Chart Source Type</x:v>
      </x:c>
      <x:c r="E11" s="39" t="str">
        <x:f>IF(COUNTIF('Competence Register'!$Q$11:$Q$70,"Actual Data")&gt;0,"Actual Data","Example Data")</x:f>
        <x:v>Example Data</x:v>
      </x:c>
    </x:row>
    <x:row r="12">
      <x:c r="A12" s="36" t="str">
        <x:v>Competent with Restrictions</x:v>
      </x:c>
      <x:c r="B12" s="37" t="n">
        <x:f>COUNTIFS('Competence Register'!$Q$11:$Q$70,"Actual Data",'Competence Register'!$H$11:$H$70,"Competent with Restrictions")</x:f>
        <x:v>0</x:v>
      </x:c>
    </x:row>
    <x:row r="13">
      <x:c r="A13" s="36" t="str">
        <x:v>Supervised Practice Required</x:v>
      </x:c>
      <x:c r="B13" s="37" t="n">
        <x:f>COUNTIFS('Competence Register'!$Q$11:$Q$70,"Actual Data",'Competence Register'!$H$11:$H$70,"Supervised Practice Required")</x:f>
        <x:v>0</x:v>
      </x:c>
    </x:row>
    <x:row r="14">
      <x:c r="A14" s="36" t="str">
        <x:v>Not Yet Competent</x:v>
      </x:c>
      <x:c r="B14" s="37" t="n">
        <x:f>COUNTIFS('Competence Register'!$Q$11:$Q$70,"Actual Data",'Competence Register'!$H$11:$H$70,"Not Yet Competent")</x:f>
        <x:v>0</x:v>
      </x:c>
      <x:c r="D14" s="271" t="str">
        <x:v>Competence Decision</x:v>
      </x:c>
      <x:c r="E14" s="273" t="str">
        <x:v>Count</x:v>
      </x:c>
    </x:row>
    <x:row r="15">
      <x:c r="A15" s="36" t="str">
        <x:v>High Priority Open</x:v>
      </x:c>
      <x:c r="B15" s="37" t="n">
        <x:f>COUNTIFS('Competence Register'!$Q$11:$Q$70,"Actual Data",'Competence Register'!$J$11:$J$70,"High",'Competence Register'!$M$11:$M$70,"&lt;&gt;Completed",'Competence Register'!$M$11:$M$70,"&lt;&gt;Closed")</x:f>
        <x:v>0</x:v>
      </x:c>
      <x:c r="D15" s="113" t="str">
        <x:v>Competent</x:v>
      </x:c>
      <x:c r="E15" s="114" t="n">
        <x:f>COUNTIFS('Competence Register'!$Q$11:$Q$70,$E$11,'Competence Register'!$H$11:$H$70,D15)</x:f>
        <x:v>2</x:v>
      </x:c>
    </x:row>
    <x:row r="16">
      <x:c r="A16" s="36" t="str">
        <x:v>Overdue Reassessment</x:v>
      </x:c>
      <x:c r="B16" s="37" t="n">
        <x:f>COUNTIFS('Competence Register'!$Q$11:$Q$70,"Actual Data",'Competence Register'!$L$11:$L$70,"&lt;"&amp;TODAY(),'Competence Register'!$L$11:$L$70,"&lt;&gt;")</x:f>
        <x:v>0</x:v>
      </x:c>
      <x:c r="D16" s="113" t="str">
        <x:v>Competent with Restrictions</x:v>
      </x:c>
      <x:c r="E16" s="114" t="n">
        <x:f>COUNTIFS('Competence Register'!$Q$11:$Q$70,$E$11,'Competence Register'!$H$11:$H$70,D16)</x:f>
        <x:v>1</x:v>
      </x:c>
    </x:row>
    <x:row r="17">
      <x:c r="A17" s="38" t="str">
        <x:v>Blocked</x:v>
      </x:c>
      <x:c r="B17" s="39" t="n">
        <x:f>COUNTIFS('Competence Register'!$Q$11:$Q$70,"Actual Data",'Competence Register'!$M$11:$M$70,"Blocked")</x:f>
        <x:v>0</x:v>
      </x:c>
      <x:c r="D17" s="115" t="str">
        <x:v>Supervised Practice Required</x:v>
      </x:c>
      <x:c r="E17" s="116" t="n">
        <x:f>COUNTIFS('Competence Register'!$Q$11:$Q$70,$E$11,'Competence Register'!$H$11:$H$70,D17)</x:f>
        <x:v>1</x:v>
      </x:c>
    </x:row>
    <x:row r="18">
      <x:c r="D18" s="115" t="str">
        <x:v>Not Yet Competent</x:v>
      </x:c>
      <x:c r="E18" s="116" t="n">
        <x:f>COUNTIFS('Competence Register'!$Q$11:$Q$70,$E$11,'Competence Register'!$H$11:$H$70,D18)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47979765c4434ea5"/>
</x:worksheet>
</file>