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485fbd725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31b6581c9244532"/>
    <x:sheet xmlns:r="http://schemas.openxmlformats.org/officeDocument/2006/relationships" name="Survey Data" sheetId="2" r:id="Rd464e0a1454e4a80"/>
    <x:sheet xmlns:r="http://schemas.openxmlformats.org/officeDocument/2006/relationships" name="Dashboard" sheetId="3" r:id="R91df149734774f5e"/>
    <x:sheet xmlns:r="http://schemas.openxmlformats.org/officeDocument/2006/relationships" name="Chart Data" sheetId="4" r:id="R919068b78d5641de"/>
    <x:sheet xmlns:r="http://schemas.openxmlformats.org/officeDocument/2006/relationships" name="Reference Data" sheetId="5" r:id="Rcdee1adef01149ef"/>
    <x:sheet xmlns:r="http://schemas.openxmlformats.org/officeDocument/2006/relationships" name="Revision History" sheetId="6" r:id="R8eeba9f657eb49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  <x:xf numFmtId="202" fontId="8" fillId="0" borderId="0" xfId="0" applyNumberFormat="1" applyFont="1" applyFill="1" applyBorder="1" applyAlignment="1">
      <x:alignment horizontal="center" vertical="center"/>
    </x:xf>
    <x:xf numFmtId="202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55304472d4d3c" /><Relationship Type="http://schemas.openxmlformats.org/officeDocument/2006/relationships/theme" Target="/xl/theme/theme1.xml" Id="Ra736e01137e242f9" /><Relationship Type="http://schemas.openxmlformats.org/officeDocument/2006/relationships/sharedStrings" Target="/xl/sharedStrings.xml" Id="R094a28a60d554851" /><Relationship Type="http://schemas.openxmlformats.org/officeDocument/2006/relationships/worksheet" Target="/xl/worksheets/sheet1.xml" Id="Rd31b6581c9244532" /><Relationship Type="http://schemas.openxmlformats.org/officeDocument/2006/relationships/worksheet" Target="/xl/worksheets/sheet2.xml" Id="Rd464e0a1454e4a80" /><Relationship Type="http://schemas.openxmlformats.org/officeDocument/2006/relationships/worksheet" Target="/xl/worksheets/sheet3.xml" Id="R91df149734774f5e" /><Relationship Type="http://schemas.openxmlformats.org/officeDocument/2006/relationships/worksheet" Target="/xl/worksheets/sheet4.xml" Id="R919068b78d5641de" /><Relationship Type="http://schemas.openxmlformats.org/officeDocument/2006/relationships/worksheet" Target="/xl/worksheets/sheet5.xml" Id="Rcdee1adef01149ef" /><Relationship Type="http://schemas.openxmlformats.org/officeDocument/2006/relationships/worksheet" Target="/xl/worksheets/sheet6.xml" Id="R8eeba9f657eb490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8a03d47e6e14bfc" /><Relationship Type="http://schemas.openxmlformats.org/officeDocument/2006/relationships/chart" Target="/xl/drawings/charts/chart2.xml" Id="Rd0de7ed887c84733" /><Relationship Type="http://schemas.openxmlformats.org/officeDocument/2006/relationships/chart" Target="/xl/drawings/charts/chart3.xml" Id="R2c1189ecad9648b1" /><Relationship Type="http://schemas.openxmlformats.org/officeDocument/2006/relationships/chart" Target="/xl/drawings/charts/chart4.xml" Id="R2d8f8a5e7024470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Satisfaction Band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Data'!$A$9:$A$11</c:f>
              <c:strCache>
                <c:ptCount val="0"/>
              </c:strCache>
            </c:strRef>
          </c:cat>
          <c:val>
            <c:numRef>
              <c:f>'Chart Data'!$B$9:$B$11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Recommendation Band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Channel Mix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Data'!$A$16:$A$19</c:f>
              <c:strCache>
                <c:ptCount val="0"/>
              </c:strCache>
            </c:strRef>
          </c:cat>
          <c:val>
            <c:numRef>
              <c:f>'Chart Data'!$B$16:$B$19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Resolution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Data'!$D$16:$D$17</c:f>
              <c:strCache>
                <c:ptCount val="0"/>
              </c:strCache>
            </c:strRef>
          </c:cat>
          <c:val>
            <c:numRef>
              <c:f>'Chart Data'!$E$16:$E$17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8a03d47e6e14bfc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0de7ed887c84733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c1189ecad9648b1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d8f8a5e7024470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ustomerSatisfactionSurveyDataTable" displayName="CustomerSatisfactionSurveyDataTable" ref="A5:Q205" headerRowCount="1" totalsRowCount="0" totalsRowShown="0">
  <x:tableColumns count="17">
    <x:tableColumn id="1" name="Data Type"/>
    <x:tableColumn id="2" name="Response ID"/>
    <x:tableColumn id="3" name="Response Date"/>
    <x:tableColumn id="4" name="Service / Queue"/>
    <x:tableColumn id="5" name="Channel"/>
    <x:tableColumn id="6" name="Resolved?"/>
    <x:tableColumn id="7" name="Overall Satisfaction (1-5)"/>
    <x:tableColumn id="8" name="Ease (1-5)"/>
    <x:tableColumn id="9" name="Resolution Satisfaction (1-5)"/>
    <x:tableColumn id="10" name="Agent Professionalism (1-5)"/>
    <x:tableColumn id="11" name="Recommend (0-10)"/>
    <x:tableColumn id="12" name="Satisfaction Band"/>
    <x:tableColumn id="13" name="NPS Band"/>
    <x:tableColumn id="14" name="Key Comment / Theme"/>
    <x:tableColumn id="15" name="Follow-up Required?"/>
    <x:tableColumn id="16" name="Reviewer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6af2d4922db455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2042e9b0c3d14706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Customer Satisfaction Evaluation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CCC-RPT-003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Survey wording, sampling, response bias, privacy, accessibility and target thresholds must be defined by the organization/client. Example scores are illustrative.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maintain customer-satisfaction survey results and visualize satisfaction, resolution, channel mix and recommendation bands. The NPS-style 0–10 recommendation band is included as an optional toolkit analysis method and is not an ISO 18295 requirement.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survey records are Illustrative Data and are excluded from Actual KPI/Summary.</x:v>
      </x:c>
    </x:row>
    <x:row r="13">
      <x:c r="A13" s="43" t="str">
        <x:v>2</x:v>
      </x:c>
      <x:c r="B13" s="30" t="str">
        <x:v>Set Data Type = Actual Data for real survey responses.</x:v>
      </x:c>
    </x:row>
    <x:row r="14">
      <x:c r="A14" s="43" t="str">
        <x:v>3</x:v>
      </x:c>
      <x:c r="B14" s="30" t="str">
        <x:v>Use stable question wording and scales across periods where trend comparison is required.</x:v>
      </x:c>
    </x:row>
    <x:row r="15">
      <x:c r="A15" s="43" t="str">
        <x:v>4</x:v>
      </x:c>
      <x:c r="B15" s="30" t="str">
        <x:v>Overall Satisfaction, Ease, Resolution Satisfaction and Agent Professionalism use a 1–5 scale in this template.</x:v>
      </x:c>
    </x:row>
    <x:row r="16">
      <x:c r="A16" s="43" t="str">
        <x:v>5</x:v>
      </x:c>
      <x:c r="B16" s="30" t="str">
        <x:v>Recommendation uses a 0–10 scale; bands: 9–10 Promoter, 7–8 Passive, 0–6 Detractor.</x:v>
      </x:c>
    </x:row>
    <x:row r="17">
      <x:c r="A17" s="43" t="str">
        <x:v>6</x:v>
      </x:c>
      <x:c r="B17" s="30" t="str">
        <x:v>Satisfaction band: 4–5 Satisfied, 3 Neutral, 1–2 Dissatisfied.</x:v>
      </x:c>
    </x:row>
    <x:row r="18">
      <x:c r="A18" s="43" t="str">
        <x:v>7</x:v>
      </x:c>
      <x:c r="B18" s="30" t="str">
        <x:v>Interpret survey results with sample size, response rate and service context.</x:v>
      </x:c>
    </x:row>
    <x:row r="19">
      <x:c r="A19" s="43" t="str">
        <x:v>8</x:v>
      </x:c>
      <x:c r="B19" s="30" t="str">
        <x:v>Charts show Illustrative Data until Actual Data exists, then switch automatically.</x:v>
      </x:c>
    </x:row>
    <x:row r="20">
      <x:c r="A20" s="43" t="str">
        <x:v>9</x:v>
      </x:c>
      <x:c r="B20" s="30" t="str">
        <x:v>Use qualitative comments to explain patterns, not only numeric averages.</x:v>
      </x:c>
    </x:row>
    <x:row r="21">
      <x:c r="A21" s="43" t="str">
        <x:v>10</x:v>
      </x:c>
      <x:c r="B21" s="30" t="str">
        <x:v>Official ISO sources: https://www.iso.org/standard/64739.html | https://www.iso.org/standard/64740.html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3" hidden="0" customWidth="1"/>
    <x:col min="4" max="4" width="24" hidden="0" customWidth="1"/>
    <x:col min="5" max="5" width="18" hidden="0" customWidth="1"/>
    <x:col min="6" max="6" width="12" hidden="0" customWidth="1"/>
    <x:col min="7" max="7" width="20" hidden="0" customWidth="1"/>
    <x:col min="8" max="8" width="12" hidden="0" customWidth="1"/>
    <x:col min="9" max="9" width="22" hidden="0" customWidth="1"/>
    <x:col min="10" max="10" width="22" hidden="0" customWidth="1"/>
    <x:col min="11" max="11" width="16" hidden="0" customWidth="1"/>
    <x:col min="12" max="12" width="18" hidden="0" customWidth="1"/>
    <x:col min="13" max="13" width="14" hidden="0" customWidth="1"/>
    <x:col min="14" max="14" width="40" hidden="0" customWidth="1"/>
    <x:col min="15" max="15" width="18" hidden="0" customWidth="1"/>
    <x:col min="16" max="16" width="18" hidden="0" customWidth="1"/>
    <x:col min="17" max="17" width="24" hidden="0" customWidth="1"/>
  </x:cols>
  <x:sheetData>
    <x:row r="1" ht="26" customHeight="1">
      <x:c r="A1" s="5" t="str">
        <x:v>Customer Satisfaction Survey Data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>
      <x:c r="A2" s="12" t="str">
        <x:v>Document Code: CCC-RPT-003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</x:row>
    <x:row r="4" ht="30" customHeight="1">
      <x:c r="A4" s="37" t="str">
        <x:v>[Note] The first 5 rows are Illustrative Data. Use approved survey wording, sampling rules and privacy notices for Actual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</x:row>
    <x:row r="5">
      <x:c r="A5" s="22" t="str">
        <x:v>Data Type</x:v>
      </x:c>
      <x:c r="B5" s="22" t="str">
        <x:v>Response ID</x:v>
      </x:c>
      <x:c r="C5" s="22" t="str">
        <x:v>Response Date</x:v>
      </x:c>
      <x:c r="D5" s="22" t="str">
        <x:v>Service / Queue</x:v>
      </x:c>
      <x:c r="E5" s="22" t="str">
        <x:v>Channel</x:v>
      </x:c>
      <x:c r="F5" s="22" t="str">
        <x:v>Resolved?</x:v>
      </x:c>
      <x:c r="G5" s="22" t="str">
        <x:v>Overall Satisfaction (1-5)</x:v>
      </x:c>
      <x:c r="H5" s="22" t="str">
        <x:v>Ease (1-5)</x:v>
      </x:c>
      <x:c r="I5" s="22" t="str">
        <x:v>Resolution Satisfaction (1-5)</x:v>
      </x:c>
      <x:c r="J5" s="22" t="str">
        <x:v>Agent Professionalism (1-5)</x:v>
      </x:c>
      <x:c r="K5" s="22" t="str">
        <x:v>Recommend (0-10)</x:v>
      </x:c>
      <x:c r="L5" s="22" t="str">
        <x:v>Satisfaction Band</x:v>
      </x:c>
      <x:c r="M5" s="22" t="str">
        <x:v>NPS Band</x:v>
      </x:c>
      <x:c r="N5" s="22" t="str">
        <x:v>Key Comment / Theme</x:v>
      </x:c>
      <x:c r="O5" s="22" t="str">
        <x:v>Follow-up Required?</x:v>
      </x:c>
      <x:c r="P5" s="22" t="str">
        <x:v>Reviewer</x:v>
      </x:c>
      <x:c r="Q5" s="22" t="str">
        <x:v>Notes</x:v>
      </x:c>
    </x:row>
    <x:row r="6">
      <x:c r="A6" s="49" t="str">
        <x:v>Example Data</x:v>
      </x:c>
      <x:c r="B6" s="46" t="str">
        <x:v>EX-CSAT-001</x:v>
      </x:c>
      <x:c r="C6" s="52" t="n">
        <x:v>46239</x:v>
      </x:c>
      <x:c r="D6" s="46" t="str">
        <x:v>Priority Support</x:v>
      </x:c>
      <x:c r="E6" s="46" t="str">
        <x:v>Voice</x:v>
      </x:c>
      <x:c r="F6" s="46" t="str">
        <x:v>Yes</x:v>
      </x:c>
      <x:c r="G6" s="46" t="n">
        <x:v>5</x:v>
      </x:c>
      <x:c r="H6" s="46" t="n">
        <x:v>4</x:v>
      </x:c>
      <x:c r="I6" s="46" t="n">
        <x:v>5</x:v>
      </x:c>
      <x:c r="J6" s="46" t="n">
        <x:v>5</x:v>
      </x:c>
      <x:c r="K6" s="46" t="n">
        <x:v>10</x:v>
      </x:c>
      <x:c r="L6" s="46" t="str">
        <x:f>IF(G6="","",IF(G6&gt;=4,"Satisfied",IF(G6=3,"Neutral","Dissatisfied")))</x:f>
        <x:v>Satisfied</x:v>
      </x:c>
      <x:c r="M6" s="46" t="str">
        <x:f>IF(K6="","",IF(K6&gt;=9,"Promoter",IF(K6&gt;=7,"Passive","Detractor")))</x:f>
        <x:v>Promoter</x:v>
      </x:c>
      <x:c r="N6" s="46" t="str">
        <x:v>Fast resolution and clear explanation.</x:v>
      </x:c>
      <x:c r="O6" s="46" t="str">
        <x:v>No</x:v>
      </x:c>
      <x:c r="P6" s="46" t="str">
        <x:v>CX Analyst</x:v>
      </x:c>
      <x:c r="Q6" s="46" t="str">
        <x:v>Illustrative Data</x:v>
      </x:c>
    </x:row>
    <x:row r="7">
      <x:c r="A7" s="49" t="str">
        <x:v>Example Data</x:v>
      </x:c>
      <x:c r="B7" s="46" t="str">
        <x:v>EX-CSAT-002</x:v>
      </x:c>
      <x:c r="C7" s="52" t="n">
        <x:v>46246</x:v>
      </x:c>
      <x:c r="D7" s="46" t="str">
        <x:v>Billing Support</x:v>
      </x:c>
      <x:c r="E7" s="46" t="str">
        <x:v>Email</x:v>
      </x:c>
      <x:c r="F7" s="46" t="str">
        <x:v>Yes</x:v>
      </x:c>
      <x:c r="G7" s="46" t="n">
        <x:v>4</x:v>
      </x:c>
      <x:c r="H7" s="46" t="n">
        <x:v>3</x:v>
      </x:c>
      <x:c r="I7" s="46" t="n">
        <x:v>4</x:v>
      </x:c>
      <x:c r="J7" s="46" t="n">
        <x:v>5</x:v>
      </x:c>
      <x:c r="K7" s="46" t="n">
        <x:v>8</x:v>
      </x:c>
      <x:c r="L7" s="46" t="str">
        <x:f>IF(G7="","",IF(G7&gt;=4,"Satisfied",IF(G7=3,"Neutral","Dissatisfied")))</x:f>
        <x:v>Satisfied</x:v>
      </x:c>
      <x:c r="M7" s="46" t="str">
        <x:f>IF(K7="","",IF(K7&gt;=9,"Promoter",IF(K7&gt;=7,"Passive","Detractor")))</x:f>
        <x:v>Passive</x:v>
      </x:c>
      <x:c r="N7" s="46" t="str">
        <x:v>Accurate answer but took longer than expected.</x:v>
      </x:c>
      <x:c r="O7" s="46" t="str">
        <x:v>No</x:v>
      </x:c>
      <x:c r="P7" s="46" t="str">
        <x:v>CX Analyst</x:v>
      </x:c>
      <x:c r="Q7" s="46" t="str">
        <x:v>Illustrative Data</x:v>
      </x:c>
    </x:row>
    <x:row r="8">
      <x:c r="A8" s="49" t="str">
        <x:v>Example Data</x:v>
      </x:c>
      <x:c r="B8" s="46" t="str">
        <x:v>EX-CSAT-003</x:v>
      </x:c>
      <x:c r="C8" s="52" t="n">
        <x:v>46254</x:v>
      </x:c>
      <x:c r="D8" s="46" t="str">
        <x:v>Digital Support</x:v>
      </x:c>
      <x:c r="E8" s="46" t="str">
        <x:v>Chat / Messaging</x:v>
      </x:c>
      <x:c r="F8" s="46" t="str">
        <x:v>No</x:v>
      </x:c>
      <x:c r="G8" s="46" t="n">
        <x:v>2</x:v>
      </x:c>
      <x:c r="H8" s="46" t="n">
        <x:v>2</x:v>
      </x:c>
      <x:c r="I8" s="46" t="n">
        <x:v>2</x:v>
      </x:c>
      <x:c r="J8" s="46" t="n">
        <x:v>4</x:v>
      </x:c>
      <x:c r="K8" s="46" t="n">
        <x:v>4</x:v>
      </x:c>
      <x:c r="L8" s="46" t="str">
        <x:f>IF(G8="","",IF(G8&gt;=4,"Satisfied",IF(G8=3,"Neutral","Dissatisfied")))</x:f>
        <x:v>Dissatisfied</x:v>
      </x:c>
      <x:c r="M8" s="46" t="str">
        <x:f>IF(K8="","",IF(K8&gt;=9,"Promoter",IF(K8&gt;=7,"Passive","Detractor")))</x:f>
        <x:v>Detractor</x:v>
      </x:c>
      <x:c r="N8" s="46" t="str">
        <x:v>Needed to repeat information after transfer.</x:v>
      </x:c>
      <x:c r="O8" s="46" t="str">
        <x:v>Yes</x:v>
      </x:c>
      <x:c r="P8" s="46" t="str">
        <x:v>CX Analyst</x:v>
      </x:c>
      <x:c r="Q8" s="46" t="str">
        <x:v>Illustrative Data</x:v>
      </x:c>
    </x:row>
    <x:row r="9">
      <x:c r="A9" s="49" t="str">
        <x:v>Example Data</x:v>
      </x:c>
      <x:c r="B9" s="46" t="str">
        <x:v>EX-CSAT-004</x:v>
      </x:c>
      <x:c r="C9" s="52" t="n">
        <x:v>46262</x:v>
      </x:c>
      <x:c r="D9" s="46" t="str">
        <x:v>General Customer Care</x:v>
      </x:c>
      <x:c r="E9" s="46" t="str">
        <x:v>Voice</x:v>
      </x:c>
      <x:c r="F9" s="46" t="str">
        <x:v>Yes</x:v>
      </x:c>
      <x:c r="G9" s="46" t="n">
        <x:v>3</x:v>
      </x:c>
      <x:c r="H9" s="46" t="n">
        <x:v>3</x:v>
      </x:c>
      <x:c r="I9" s="46" t="n">
        <x:v>3</x:v>
      </x:c>
      <x:c r="J9" s="46" t="n">
        <x:v>4</x:v>
      </x:c>
      <x:c r="K9" s="46" t="n">
        <x:v>7</x:v>
      </x:c>
      <x:c r="L9" s="46" t="str">
        <x:f>IF(G9="","",IF(G9&gt;=4,"Satisfied",IF(G9=3,"Neutral","Dissatisfied")))</x:f>
        <x:v>Neutral</x:v>
      </x:c>
      <x:c r="M9" s="46" t="str">
        <x:f>IF(K9="","",IF(K9&gt;=9,"Promoter",IF(K9&gt;=7,"Passive","Detractor")))</x:f>
        <x:v>Passive</x:v>
      </x:c>
      <x:c r="N9" s="46" t="str">
        <x:v>Issue resolved after two contacts.</x:v>
      </x:c>
      <x:c r="O9" s="46" t="str">
        <x:v>No</x:v>
      </x:c>
      <x:c r="P9" s="46" t="str">
        <x:v>CX Analyst</x:v>
      </x:c>
      <x:c r="Q9" s="46" t="str">
        <x:v>Illustrative Data</x:v>
      </x:c>
    </x:row>
    <x:row r="10">
      <x:c r="A10" s="49" t="str">
        <x:v>Example Data</x:v>
      </x:c>
      <x:c r="B10" s="46" t="str">
        <x:v>EX-CSAT-005</x:v>
      </x:c>
      <x:c r="C10" s="52" t="n">
        <x:v>46267</x:v>
      </x:c>
      <x:c r="D10" s="46" t="str">
        <x:v>General Enquiries</x:v>
      </x:c>
      <x:c r="E10" s="46" t="str">
        <x:v>Social / Digital</x:v>
      </x:c>
      <x:c r="F10" s="46" t="str">
        <x:v>Yes</x:v>
      </x:c>
      <x:c r="G10" s="46" t="n">
        <x:v>5</x:v>
      </x:c>
      <x:c r="H10" s="46" t="n">
        <x:v>5</x:v>
      </x:c>
      <x:c r="I10" s="46" t="n">
        <x:v>5</x:v>
      </x:c>
      <x:c r="J10" s="46" t="n">
        <x:v>5</x:v>
      </x:c>
      <x:c r="K10" s="46" t="n">
        <x:v>9</x:v>
      </x:c>
      <x:c r="L10" s="46" t="str">
        <x:f>IF(G10="","",IF(G10&gt;=4,"Satisfied",IF(G10=3,"Neutral","Dissatisfied")))</x:f>
        <x:v>Satisfied</x:v>
      </x:c>
      <x:c r="M10" s="46" t="str">
        <x:f>IF(K10="","",IF(K10&gt;=9,"Promoter",IF(K10&gt;=7,"Passive","Detractor")))</x:f>
        <x:v>Promoter</x:v>
      </x:c>
      <x:c r="N10" s="46" t="str">
        <x:v>Concise response and easy next steps.</x:v>
      </x:c>
      <x:c r="O10" s="46" t="str">
        <x:v>No</x:v>
      </x:c>
      <x:c r="P10" s="46" t="str">
        <x:v>CX Analyst</x:v>
      </x:c>
      <x:c r="Q10" s="46" t="str">
        <x:v>Illustrative Data</x:v>
      </x:c>
    </x:row>
    <x:row r="11">
      <x:c r="A11" s="30" t="str"/>
      <x:c r="B11" s="30" t="str"/>
      <x:c r="C11" s="53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>
        <x:f>IF(G11="","",IF(G11&gt;=4,"Satisfied",IF(G11=3,"Neutral","Dissatisfied")))</x:f>
      </x:c>
      <x:c r="M11" s="30" t="str">
        <x:f>IF(K11="","",IF(K11&gt;=9,"Promoter",IF(K11&gt;=7,"Passive","Detractor")))</x:f>
      </x:c>
      <x:c r="N11" s="30" t="str"/>
      <x:c r="O11" s="30" t="str"/>
      <x:c r="P11" s="30" t="str"/>
      <x:c r="Q11" s="30" t="str"/>
    </x:row>
    <x:row r="12">
      <x:c r="A12" s="30" t="str"/>
      <x:c r="B12" s="30" t="str"/>
      <x:c r="C12" s="53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>
        <x:f>IF(G12="","",IF(G12&gt;=4,"Satisfied",IF(G12=3,"Neutral","Dissatisfied")))</x:f>
      </x:c>
      <x:c r="M12" s="30" t="str">
        <x:f>IF(K12="","",IF(K12&gt;=9,"Promoter",IF(K12&gt;=7,"Passive","Detractor")))</x:f>
      </x:c>
      <x:c r="N12" s="30" t="str"/>
      <x:c r="O12" s="30" t="str"/>
      <x:c r="P12" s="30" t="str"/>
      <x:c r="Q12" s="30" t="str"/>
    </x:row>
    <x:row r="13">
      <x:c r="A13" s="30" t="str"/>
      <x:c r="B13" s="30" t="str"/>
      <x:c r="C13" s="53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>
        <x:f>IF(G13="","",IF(G13&gt;=4,"Satisfied",IF(G13=3,"Neutral","Dissatisfied")))</x:f>
      </x:c>
      <x:c r="M13" s="30" t="str">
        <x:f>IF(K13="","",IF(K13&gt;=9,"Promoter",IF(K13&gt;=7,"Passive","Detractor")))</x:f>
      </x:c>
      <x:c r="N13" s="30" t="str"/>
      <x:c r="O13" s="30" t="str"/>
      <x:c r="P13" s="30" t="str"/>
      <x:c r="Q13" s="30" t="str"/>
    </x:row>
    <x:row r="14">
      <x:c r="A14" s="30" t="str"/>
      <x:c r="B14" s="30" t="str"/>
      <x:c r="C14" s="53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>
        <x:f>IF(G14="","",IF(G14&gt;=4,"Satisfied",IF(G14=3,"Neutral","Dissatisfied")))</x:f>
      </x:c>
      <x:c r="M14" s="30" t="str">
        <x:f>IF(K14="","",IF(K14&gt;=9,"Promoter",IF(K14&gt;=7,"Passive","Detractor")))</x:f>
      </x:c>
      <x:c r="N14" s="30" t="str"/>
      <x:c r="O14" s="30" t="str"/>
      <x:c r="P14" s="30" t="str"/>
      <x:c r="Q14" s="30" t="str"/>
    </x:row>
    <x:row r="15">
      <x:c r="A15" s="30" t="str"/>
      <x:c r="B15" s="30" t="str"/>
      <x:c r="C15" s="53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>
        <x:f>IF(G15="","",IF(G15&gt;=4,"Satisfied",IF(G15=3,"Neutral","Dissatisfied")))</x:f>
      </x:c>
      <x:c r="M15" s="30" t="str">
        <x:f>IF(K15="","",IF(K15&gt;=9,"Promoter",IF(K15&gt;=7,"Passive","Detractor")))</x:f>
      </x:c>
      <x:c r="N15" s="30" t="str"/>
      <x:c r="O15" s="30" t="str"/>
      <x:c r="P15" s="30" t="str"/>
      <x:c r="Q15" s="30" t="str"/>
    </x:row>
    <x:row r="16">
      <x:c r="A16" s="30" t="str"/>
      <x:c r="B16" s="30" t="str"/>
      <x:c r="C16" s="53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>
        <x:f>IF(G16="","",IF(G16&gt;=4,"Satisfied",IF(G16=3,"Neutral","Dissatisfied")))</x:f>
      </x:c>
      <x:c r="M16" s="30" t="str">
        <x:f>IF(K16="","",IF(K16&gt;=9,"Promoter",IF(K16&gt;=7,"Passive","Detractor")))</x:f>
      </x:c>
      <x:c r="N16" s="30" t="str"/>
      <x:c r="O16" s="30" t="str"/>
      <x:c r="P16" s="30" t="str"/>
      <x:c r="Q16" s="30" t="str"/>
    </x:row>
    <x:row r="17">
      <x:c r="A17" s="30" t="str"/>
      <x:c r="B17" s="30" t="str"/>
      <x:c r="C17" s="53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>
        <x:f>IF(G17="","",IF(G17&gt;=4,"Satisfied",IF(G17=3,"Neutral","Dissatisfied")))</x:f>
      </x:c>
      <x:c r="M17" s="30" t="str">
        <x:f>IF(K17="","",IF(K17&gt;=9,"Promoter",IF(K17&gt;=7,"Passive","Detractor")))</x:f>
      </x:c>
      <x:c r="N17" s="30" t="str"/>
      <x:c r="O17" s="30" t="str"/>
      <x:c r="P17" s="30" t="str"/>
      <x:c r="Q17" s="30" t="str"/>
    </x:row>
    <x:row r="18">
      <x:c r="A18" s="30" t="str"/>
      <x:c r="B18" s="30" t="str"/>
      <x:c r="C18" s="53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>
        <x:f>IF(G18="","",IF(G18&gt;=4,"Satisfied",IF(G18=3,"Neutral","Dissatisfied")))</x:f>
      </x:c>
      <x:c r="M18" s="30" t="str">
        <x:f>IF(K18="","",IF(K18&gt;=9,"Promoter",IF(K18&gt;=7,"Passive","Detractor")))</x:f>
      </x:c>
      <x:c r="N18" s="30" t="str"/>
      <x:c r="O18" s="30" t="str"/>
      <x:c r="P18" s="30" t="str"/>
      <x:c r="Q18" s="30" t="str"/>
    </x:row>
    <x:row r="19">
      <x:c r="A19" s="30" t="str"/>
      <x:c r="B19" s="30" t="str"/>
      <x:c r="C19" s="53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>
        <x:f>IF(G19="","",IF(G19&gt;=4,"Satisfied",IF(G19=3,"Neutral","Dissatisfied")))</x:f>
      </x:c>
      <x:c r="M19" s="30" t="str">
        <x:f>IF(K19="","",IF(K19&gt;=9,"Promoter",IF(K19&gt;=7,"Passive","Detractor")))</x:f>
      </x:c>
      <x:c r="N19" s="30" t="str"/>
      <x:c r="O19" s="30" t="str"/>
      <x:c r="P19" s="30" t="str"/>
      <x:c r="Q19" s="30" t="str"/>
    </x:row>
    <x:row r="20">
      <x:c r="A20" s="30" t="str"/>
      <x:c r="B20" s="30" t="str"/>
      <x:c r="C20" s="53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>
        <x:f>IF(G20="","",IF(G20&gt;=4,"Satisfied",IF(G20=3,"Neutral","Dissatisfied")))</x:f>
      </x:c>
      <x:c r="M20" s="30" t="str">
        <x:f>IF(K20="","",IF(K20&gt;=9,"Promoter",IF(K20&gt;=7,"Passive","Detractor")))</x:f>
      </x:c>
      <x:c r="N20" s="30" t="str"/>
      <x:c r="O20" s="30" t="str"/>
      <x:c r="P20" s="30" t="str"/>
      <x:c r="Q20" s="30" t="str"/>
    </x:row>
    <x:row r="21">
      <x:c r="A21" s="30" t="str"/>
      <x:c r="B21" s="30" t="str"/>
      <x:c r="C21" s="53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>
        <x:f>IF(G21="","",IF(G21&gt;=4,"Satisfied",IF(G21=3,"Neutral","Dissatisfied")))</x:f>
      </x:c>
      <x:c r="M21" s="30" t="str">
        <x:f>IF(K21="","",IF(K21&gt;=9,"Promoter",IF(K21&gt;=7,"Passive","Detractor")))</x:f>
      </x:c>
      <x:c r="N21" s="30" t="str"/>
      <x:c r="O21" s="30" t="str"/>
      <x:c r="P21" s="30" t="str"/>
      <x:c r="Q21" s="30" t="str"/>
    </x:row>
    <x:row r="22">
      <x:c r="A22" s="30" t="str"/>
      <x:c r="B22" s="30" t="str"/>
      <x:c r="C22" s="53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>
        <x:f>IF(G22="","",IF(G22&gt;=4,"Satisfied",IF(G22=3,"Neutral","Dissatisfied")))</x:f>
      </x:c>
      <x:c r="M22" s="30" t="str">
        <x:f>IF(K22="","",IF(K22&gt;=9,"Promoter",IF(K22&gt;=7,"Passive","Detractor")))</x:f>
      </x:c>
      <x:c r="N22" s="30" t="str"/>
      <x:c r="O22" s="30" t="str"/>
      <x:c r="P22" s="30" t="str"/>
      <x:c r="Q22" s="30" t="str"/>
    </x:row>
    <x:row r="23">
      <x:c r="A23" s="30" t="str"/>
      <x:c r="B23" s="30" t="str"/>
      <x:c r="C23" s="53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>
        <x:f>IF(G23="","",IF(G23&gt;=4,"Satisfied",IF(G23=3,"Neutral","Dissatisfied")))</x:f>
      </x:c>
      <x:c r="M23" s="30" t="str">
        <x:f>IF(K23="","",IF(K23&gt;=9,"Promoter",IF(K23&gt;=7,"Passive","Detractor")))</x:f>
      </x:c>
      <x:c r="N23" s="30" t="str"/>
      <x:c r="O23" s="30" t="str"/>
      <x:c r="P23" s="30" t="str"/>
      <x:c r="Q23" s="30" t="str"/>
    </x:row>
    <x:row r="24">
      <x:c r="A24" s="30" t="str"/>
      <x:c r="B24" s="30" t="str"/>
      <x:c r="C24" s="53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>
        <x:f>IF(G24="","",IF(G24&gt;=4,"Satisfied",IF(G24=3,"Neutral","Dissatisfied")))</x:f>
      </x:c>
      <x:c r="M24" s="30" t="str">
        <x:f>IF(K24="","",IF(K24&gt;=9,"Promoter",IF(K24&gt;=7,"Passive","Detractor")))</x:f>
      </x:c>
      <x:c r="N24" s="30" t="str"/>
      <x:c r="O24" s="30" t="str"/>
      <x:c r="P24" s="30" t="str"/>
      <x:c r="Q24" s="30" t="str"/>
    </x:row>
    <x:row r="25">
      <x:c r="A25" s="30" t="str"/>
      <x:c r="B25" s="30" t="str"/>
      <x:c r="C25" s="53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>
        <x:f>IF(G25="","",IF(G25&gt;=4,"Satisfied",IF(G25=3,"Neutral","Dissatisfied")))</x:f>
      </x:c>
      <x:c r="M25" s="30" t="str">
        <x:f>IF(K25="","",IF(K25&gt;=9,"Promoter",IF(K25&gt;=7,"Passive","Detractor")))</x:f>
      </x:c>
      <x:c r="N25" s="30" t="str"/>
      <x:c r="O25" s="30" t="str"/>
      <x:c r="P25" s="30" t="str"/>
      <x:c r="Q25" s="30" t="str"/>
    </x:row>
    <x:row r="26">
      <x:c r="A26" s="30" t="str"/>
      <x:c r="B26" s="30" t="str"/>
      <x:c r="C26" s="53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>
        <x:f>IF(G26="","",IF(G26&gt;=4,"Satisfied",IF(G26=3,"Neutral","Dissatisfied")))</x:f>
      </x:c>
      <x:c r="M26" s="30" t="str">
        <x:f>IF(K26="","",IF(K26&gt;=9,"Promoter",IF(K26&gt;=7,"Passive","Detractor")))</x:f>
      </x:c>
      <x:c r="N26" s="30" t="str"/>
      <x:c r="O26" s="30" t="str"/>
      <x:c r="P26" s="30" t="str"/>
      <x:c r="Q26" s="30" t="str"/>
    </x:row>
    <x:row r="27">
      <x:c r="A27" s="30" t="str"/>
      <x:c r="B27" s="30" t="str"/>
      <x:c r="C27" s="53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>
        <x:f>IF(G27="","",IF(G27&gt;=4,"Satisfied",IF(G27=3,"Neutral","Dissatisfied")))</x:f>
      </x:c>
      <x:c r="M27" s="30" t="str">
        <x:f>IF(K27="","",IF(K27&gt;=9,"Promoter",IF(K27&gt;=7,"Passive","Detractor")))</x:f>
      </x:c>
      <x:c r="N27" s="30" t="str"/>
      <x:c r="O27" s="30" t="str"/>
      <x:c r="P27" s="30" t="str"/>
      <x:c r="Q27" s="30" t="str"/>
    </x:row>
    <x:row r="28">
      <x:c r="A28" s="30" t="str"/>
      <x:c r="B28" s="30" t="str"/>
      <x:c r="C28" s="53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>
        <x:f>IF(G28="","",IF(G28&gt;=4,"Satisfied",IF(G28=3,"Neutral","Dissatisfied")))</x:f>
      </x:c>
      <x:c r="M28" s="30" t="str">
        <x:f>IF(K28="","",IF(K28&gt;=9,"Promoter",IF(K28&gt;=7,"Passive","Detractor")))</x:f>
      </x:c>
      <x:c r="N28" s="30" t="str"/>
      <x:c r="O28" s="30" t="str"/>
      <x:c r="P28" s="30" t="str"/>
      <x:c r="Q28" s="30" t="str"/>
    </x:row>
    <x:row r="29">
      <x:c r="A29" s="30" t="str"/>
      <x:c r="B29" s="30" t="str"/>
      <x:c r="C29" s="53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>
        <x:f>IF(G29="","",IF(G29&gt;=4,"Satisfied",IF(G29=3,"Neutral","Dissatisfied")))</x:f>
      </x:c>
      <x:c r="M29" s="30" t="str">
        <x:f>IF(K29="","",IF(K29&gt;=9,"Promoter",IF(K29&gt;=7,"Passive","Detractor")))</x:f>
      </x:c>
      <x:c r="N29" s="30" t="str"/>
      <x:c r="O29" s="30" t="str"/>
      <x:c r="P29" s="30" t="str"/>
      <x:c r="Q29" s="30" t="str"/>
    </x:row>
    <x:row r="30">
      <x:c r="A30" s="30" t="str"/>
      <x:c r="B30" s="30" t="str"/>
      <x:c r="C30" s="53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>
        <x:f>IF(G30="","",IF(G30&gt;=4,"Satisfied",IF(G30=3,"Neutral","Dissatisfied")))</x:f>
      </x:c>
      <x:c r="M30" s="30" t="str">
        <x:f>IF(K30="","",IF(K30&gt;=9,"Promoter",IF(K30&gt;=7,"Passive","Detractor")))</x:f>
      </x:c>
      <x:c r="N30" s="30" t="str"/>
      <x:c r="O30" s="30" t="str"/>
      <x:c r="P30" s="30" t="str"/>
      <x:c r="Q30" s="30" t="str"/>
    </x:row>
    <x:row r="31">
      <x:c r="A31" s="30" t="str"/>
      <x:c r="B31" s="30" t="str"/>
      <x:c r="C31" s="53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>
        <x:f>IF(G31="","",IF(G31&gt;=4,"Satisfied",IF(G31=3,"Neutral","Dissatisfied")))</x:f>
      </x:c>
      <x:c r="M31" s="30" t="str">
        <x:f>IF(K31="","",IF(K31&gt;=9,"Promoter",IF(K31&gt;=7,"Passive","Detractor")))</x:f>
      </x:c>
      <x:c r="N31" s="30" t="str"/>
      <x:c r="O31" s="30" t="str"/>
      <x:c r="P31" s="30" t="str"/>
      <x:c r="Q31" s="30" t="str"/>
    </x:row>
    <x:row r="32">
      <x:c r="A32" s="30" t="str"/>
      <x:c r="B32" s="30" t="str"/>
      <x:c r="C32" s="53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>
        <x:f>IF(G32="","",IF(G32&gt;=4,"Satisfied",IF(G32=3,"Neutral","Dissatisfied")))</x:f>
      </x:c>
      <x:c r="M32" s="30" t="str">
        <x:f>IF(K32="","",IF(K32&gt;=9,"Promoter",IF(K32&gt;=7,"Passive","Detractor")))</x:f>
      </x:c>
      <x:c r="N32" s="30" t="str"/>
      <x:c r="O32" s="30" t="str"/>
      <x:c r="P32" s="30" t="str"/>
      <x:c r="Q32" s="30" t="str"/>
    </x:row>
    <x:row r="33">
      <x:c r="A33" s="30" t="str"/>
      <x:c r="B33" s="30" t="str"/>
      <x:c r="C33" s="53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>
        <x:f>IF(G33="","",IF(G33&gt;=4,"Satisfied",IF(G33=3,"Neutral","Dissatisfied")))</x:f>
      </x:c>
      <x:c r="M33" s="30" t="str">
        <x:f>IF(K33="","",IF(K33&gt;=9,"Promoter",IF(K33&gt;=7,"Passive","Detractor")))</x:f>
      </x:c>
      <x:c r="N33" s="30" t="str"/>
      <x:c r="O33" s="30" t="str"/>
      <x:c r="P33" s="30" t="str"/>
      <x:c r="Q33" s="30" t="str"/>
    </x:row>
    <x:row r="34">
      <x:c r="A34" s="30" t="str"/>
      <x:c r="B34" s="30" t="str"/>
      <x:c r="C34" s="53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>
        <x:f>IF(G34="","",IF(G34&gt;=4,"Satisfied",IF(G34=3,"Neutral","Dissatisfied")))</x:f>
      </x:c>
      <x:c r="M34" s="30" t="str">
        <x:f>IF(K34="","",IF(K34&gt;=9,"Promoter",IF(K34&gt;=7,"Passive","Detractor")))</x:f>
      </x:c>
      <x:c r="N34" s="30" t="str"/>
      <x:c r="O34" s="30" t="str"/>
      <x:c r="P34" s="30" t="str"/>
      <x:c r="Q34" s="30" t="str"/>
    </x:row>
    <x:row r="35">
      <x:c r="A35" s="30" t="str"/>
      <x:c r="B35" s="30" t="str"/>
      <x:c r="C35" s="53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>
        <x:f>IF(G35="","",IF(G35&gt;=4,"Satisfied",IF(G35=3,"Neutral","Dissatisfied")))</x:f>
      </x:c>
      <x:c r="M35" s="30" t="str">
        <x:f>IF(K35="","",IF(K35&gt;=9,"Promoter",IF(K35&gt;=7,"Passive","Detractor")))</x:f>
      </x:c>
      <x:c r="N35" s="30" t="str"/>
      <x:c r="O35" s="30" t="str"/>
      <x:c r="P35" s="30" t="str"/>
      <x:c r="Q35" s="30" t="str"/>
    </x:row>
    <x:row r="36">
      <x:c r="A36" s="30" t="str"/>
      <x:c r="B36" s="30" t="str"/>
      <x:c r="C36" s="53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>
        <x:f>IF(G36="","",IF(G36&gt;=4,"Satisfied",IF(G36=3,"Neutral","Dissatisfied")))</x:f>
      </x:c>
      <x:c r="M36" s="30" t="str">
        <x:f>IF(K36="","",IF(K36&gt;=9,"Promoter",IF(K36&gt;=7,"Passive","Detractor")))</x:f>
      </x:c>
      <x:c r="N36" s="30" t="str"/>
      <x:c r="O36" s="30" t="str"/>
      <x:c r="P36" s="30" t="str"/>
      <x:c r="Q36" s="30" t="str"/>
    </x:row>
    <x:row r="37">
      <x:c r="A37" s="30" t="str"/>
      <x:c r="B37" s="30" t="str"/>
      <x:c r="C37" s="53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>
        <x:f>IF(G37="","",IF(G37&gt;=4,"Satisfied",IF(G37=3,"Neutral","Dissatisfied")))</x:f>
      </x:c>
      <x:c r="M37" s="30" t="str">
        <x:f>IF(K37="","",IF(K37&gt;=9,"Promoter",IF(K37&gt;=7,"Passive","Detractor")))</x:f>
      </x:c>
      <x:c r="N37" s="30" t="str"/>
      <x:c r="O37" s="30" t="str"/>
      <x:c r="P37" s="30" t="str"/>
      <x:c r="Q37" s="30" t="str"/>
    </x:row>
    <x:row r="38">
      <x:c r="A38" s="30" t="str"/>
      <x:c r="B38" s="30" t="str"/>
      <x:c r="C38" s="53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>
        <x:f>IF(G38="","",IF(G38&gt;=4,"Satisfied",IF(G38=3,"Neutral","Dissatisfied")))</x:f>
      </x:c>
      <x:c r="M38" s="30" t="str">
        <x:f>IF(K38="","",IF(K38&gt;=9,"Promoter",IF(K38&gt;=7,"Passive","Detractor")))</x:f>
      </x:c>
      <x:c r="N38" s="30" t="str"/>
      <x:c r="O38" s="30" t="str"/>
      <x:c r="P38" s="30" t="str"/>
      <x:c r="Q38" s="30" t="str"/>
    </x:row>
    <x:row r="39">
      <x:c r="A39" s="30" t="str"/>
      <x:c r="B39" s="30" t="str"/>
      <x:c r="C39" s="53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>
        <x:f>IF(G39="","",IF(G39&gt;=4,"Satisfied",IF(G39=3,"Neutral","Dissatisfied")))</x:f>
      </x:c>
      <x:c r="M39" s="30" t="str">
        <x:f>IF(K39="","",IF(K39&gt;=9,"Promoter",IF(K39&gt;=7,"Passive","Detractor")))</x:f>
      </x:c>
      <x:c r="N39" s="30" t="str"/>
      <x:c r="O39" s="30" t="str"/>
      <x:c r="P39" s="30" t="str"/>
      <x:c r="Q39" s="30" t="str"/>
    </x:row>
    <x:row r="40">
      <x:c r="A40" s="30" t="str"/>
      <x:c r="B40" s="30" t="str"/>
      <x:c r="C40" s="53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>
        <x:f>IF(G40="","",IF(G40&gt;=4,"Satisfied",IF(G40=3,"Neutral","Dissatisfied")))</x:f>
      </x:c>
      <x:c r="M40" s="30" t="str">
        <x:f>IF(K40="","",IF(K40&gt;=9,"Promoter",IF(K40&gt;=7,"Passive","Detractor")))</x:f>
      </x:c>
      <x:c r="N40" s="30" t="str"/>
      <x:c r="O40" s="30" t="str"/>
      <x:c r="P40" s="30" t="str"/>
      <x:c r="Q40" s="30" t="str"/>
    </x:row>
    <x:row r="41">
      <x:c r="A41" s="30" t="str"/>
      <x:c r="B41" s="30" t="str"/>
      <x:c r="C41" s="53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>
        <x:f>IF(G41="","",IF(G41&gt;=4,"Satisfied",IF(G41=3,"Neutral","Dissatisfied")))</x:f>
      </x:c>
      <x:c r="M41" s="30" t="str">
        <x:f>IF(K41="","",IF(K41&gt;=9,"Promoter",IF(K41&gt;=7,"Passive","Detractor")))</x:f>
      </x:c>
      <x:c r="N41" s="30" t="str"/>
      <x:c r="O41" s="30" t="str"/>
      <x:c r="P41" s="30" t="str"/>
      <x:c r="Q41" s="30" t="str"/>
    </x:row>
    <x:row r="42">
      <x:c r="A42" s="30" t="str"/>
      <x:c r="B42" s="30" t="str"/>
      <x:c r="C42" s="53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>
        <x:f>IF(G42="","",IF(G42&gt;=4,"Satisfied",IF(G42=3,"Neutral","Dissatisfied")))</x:f>
      </x:c>
      <x:c r="M42" s="30" t="str">
        <x:f>IF(K42="","",IF(K42&gt;=9,"Promoter",IF(K42&gt;=7,"Passive","Detractor")))</x:f>
      </x:c>
      <x:c r="N42" s="30" t="str"/>
      <x:c r="O42" s="30" t="str"/>
      <x:c r="P42" s="30" t="str"/>
      <x:c r="Q42" s="30" t="str"/>
    </x:row>
    <x:row r="43">
      <x:c r="A43" s="30" t="str"/>
      <x:c r="B43" s="30" t="str"/>
      <x:c r="C43" s="53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>
        <x:f>IF(G43="","",IF(G43&gt;=4,"Satisfied",IF(G43=3,"Neutral","Dissatisfied")))</x:f>
      </x:c>
      <x:c r="M43" s="30" t="str">
        <x:f>IF(K43="","",IF(K43&gt;=9,"Promoter",IF(K43&gt;=7,"Passive","Detractor")))</x:f>
      </x:c>
      <x:c r="N43" s="30" t="str"/>
      <x:c r="O43" s="30" t="str"/>
      <x:c r="P43" s="30" t="str"/>
      <x:c r="Q43" s="30" t="str"/>
    </x:row>
    <x:row r="44">
      <x:c r="A44" s="30" t="str"/>
      <x:c r="B44" s="30" t="str"/>
      <x:c r="C44" s="53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>
        <x:f>IF(G44="","",IF(G44&gt;=4,"Satisfied",IF(G44=3,"Neutral","Dissatisfied")))</x:f>
      </x:c>
      <x:c r="M44" s="30" t="str">
        <x:f>IF(K44="","",IF(K44&gt;=9,"Promoter",IF(K44&gt;=7,"Passive","Detractor")))</x:f>
      </x:c>
      <x:c r="N44" s="30" t="str"/>
      <x:c r="O44" s="30" t="str"/>
      <x:c r="P44" s="30" t="str"/>
      <x:c r="Q44" s="30" t="str"/>
    </x:row>
    <x:row r="45">
      <x:c r="A45" s="30" t="str"/>
      <x:c r="B45" s="30" t="str"/>
      <x:c r="C45" s="53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>
        <x:f>IF(G45="","",IF(G45&gt;=4,"Satisfied",IF(G45=3,"Neutral","Dissatisfied")))</x:f>
      </x:c>
      <x:c r="M45" s="30" t="str">
        <x:f>IF(K45="","",IF(K45&gt;=9,"Promoter",IF(K45&gt;=7,"Passive","Detractor")))</x:f>
      </x:c>
      <x:c r="N45" s="30" t="str"/>
      <x:c r="O45" s="30" t="str"/>
      <x:c r="P45" s="30" t="str"/>
      <x:c r="Q45" s="30" t="str"/>
    </x:row>
    <x:row r="46">
      <x:c r="A46" s="30" t="str"/>
      <x:c r="B46" s="30" t="str"/>
      <x:c r="C46" s="53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>
        <x:f>IF(G46="","",IF(G46&gt;=4,"Satisfied",IF(G46=3,"Neutral","Dissatisfied")))</x:f>
      </x:c>
      <x:c r="M46" s="30" t="str">
        <x:f>IF(K46="","",IF(K46&gt;=9,"Promoter",IF(K46&gt;=7,"Passive","Detractor")))</x:f>
      </x:c>
      <x:c r="N46" s="30" t="str"/>
      <x:c r="O46" s="30" t="str"/>
      <x:c r="P46" s="30" t="str"/>
      <x:c r="Q46" s="30" t="str"/>
    </x:row>
    <x:row r="47">
      <x:c r="A47" s="30" t="str"/>
      <x:c r="B47" s="30" t="str"/>
      <x:c r="C47" s="53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>
        <x:f>IF(G47="","",IF(G47&gt;=4,"Satisfied",IF(G47=3,"Neutral","Dissatisfied")))</x:f>
      </x:c>
      <x:c r="M47" s="30" t="str">
        <x:f>IF(K47="","",IF(K47&gt;=9,"Promoter",IF(K47&gt;=7,"Passive","Detractor")))</x:f>
      </x:c>
      <x:c r="N47" s="30" t="str"/>
      <x:c r="O47" s="30" t="str"/>
      <x:c r="P47" s="30" t="str"/>
      <x:c r="Q47" s="30" t="str"/>
    </x:row>
    <x:row r="48">
      <x:c r="A48" s="30" t="str"/>
      <x:c r="B48" s="30" t="str"/>
      <x:c r="C48" s="53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>
        <x:f>IF(G48="","",IF(G48&gt;=4,"Satisfied",IF(G48=3,"Neutral","Dissatisfied")))</x:f>
      </x:c>
      <x:c r="M48" s="30" t="str">
        <x:f>IF(K48="","",IF(K48&gt;=9,"Promoter",IF(K48&gt;=7,"Passive","Detractor")))</x:f>
      </x:c>
      <x:c r="N48" s="30" t="str"/>
      <x:c r="O48" s="30" t="str"/>
      <x:c r="P48" s="30" t="str"/>
      <x:c r="Q48" s="30" t="str"/>
    </x:row>
    <x:row r="49">
      <x:c r="A49" s="30" t="str"/>
      <x:c r="B49" s="30" t="str"/>
      <x:c r="C49" s="53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>
        <x:f>IF(G49="","",IF(G49&gt;=4,"Satisfied",IF(G49=3,"Neutral","Dissatisfied")))</x:f>
      </x:c>
      <x:c r="M49" s="30" t="str">
        <x:f>IF(K49="","",IF(K49&gt;=9,"Promoter",IF(K49&gt;=7,"Passive","Detractor")))</x:f>
      </x:c>
      <x:c r="N49" s="30" t="str"/>
      <x:c r="O49" s="30" t="str"/>
      <x:c r="P49" s="30" t="str"/>
      <x:c r="Q49" s="30" t="str"/>
    </x:row>
    <x:row r="50">
      <x:c r="A50" s="30" t="str"/>
      <x:c r="B50" s="30" t="str"/>
      <x:c r="C50" s="53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>
        <x:f>IF(G50="","",IF(G50&gt;=4,"Satisfied",IF(G50=3,"Neutral","Dissatisfied")))</x:f>
      </x:c>
      <x:c r="M50" s="30" t="str">
        <x:f>IF(K50="","",IF(K50&gt;=9,"Promoter",IF(K50&gt;=7,"Passive","Detractor")))</x:f>
      </x:c>
      <x:c r="N50" s="30" t="str"/>
      <x:c r="O50" s="30" t="str"/>
      <x:c r="P50" s="30" t="str"/>
      <x:c r="Q50" s="30" t="str"/>
    </x:row>
    <x:row r="51">
      <x:c r="A51" s="30" t="str"/>
      <x:c r="B51" s="30" t="str"/>
      <x:c r="C51" s="53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>
        <x:f>IF(G51="","",IF(G51&gt;=4,"Satisfied",IF(G51=3,"Neutral","Dissatisfied")))</x:f>
      </x:c>
      <x:c r="M51" s="30" t="str">
        <x:f>IF(K51="","",IF(K51&gt;=9,"Promoter",IF(K51&gt;=7,"Passive","Detractor")))</x:f>
      </x:c>
      <x:c r="N51" s="30" t="str"/>
      <x:c r="O51" s="30" t="str"/>
      <x:c r="P51" s="30" t="str"/>
      <x:c r="Q51" s="30" t="str"/>
    </x:row>
    <x:row r="52">
      <x:c r="A52" s="30" t="str"/>
      <x:c r="B52" s="30" t="str"/>
      <x:c r="C52" s="53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>
        <x:f>IF(G52="","",IF(G52&gt;=4,"Satisfied",IF(G52=3,"Neutral","Dissatisfied")))</x:f>
      </x:c>
      <x:c r="M52" s="30" t="str">
        <x:f>IF(K52="","",IF(K52&gt;=9,"Promoter",IF(K52&gt;=7,"Passive","Detractor")))</x:f>
      </x:c>
      <x:c r="N52" s="30" t="str"/>
      <x:c r="O52" s="30" t="str"/>
      <x:c r="P52" s="30" t="str"/>
      <x:c r="Q52" s="30" t="str"/>
    </x:row>
    <x:row r="53">
      <x:c r="A53" s="30" t="str"/>
      <x:c r="B53" s="30" t="str"/>
      <x:c r="C53" s="53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>
        <x:f>IF(G53="","",IF(G53&gt;=4,"Satisfied",IF(G53=3,"Neutral","Dissatisfied")))</x:f>
      </x:c>
      <x:c r="M53" s="30" t="str">
        <x:f>IF(K53="","",IF(K53&gt;=9,"Promoter",IF(K53&gt;=7,"Passive","Detractor")))</x:f>
      </x:c>
      <x:c r="N53" s="30" t="str"/>
      <x:c r="O53" s="30" t="str"/>
      <x:c r="P53" s="30" t="str"/>
      <x:c r="Q53" s="30" t="str"/>
    </x:row>
    <x:row r="54">
      <x:c r="A54" s="30" t="str"/>
      <x:c r="B54" s="30" t="str"/>
      <x:c r="C54" s="53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>
        <x:f>IF(G54="","",IF(G54&gt;=4,"Satisfied",IF(G54=3,"Neutral","Dissatisfied")))</x:f>
      </x:c>
      <x:c r="M54" s="30" t="str">
        <x:f>IF(K54="","",IF(K54&gt;=9,"Promoter",IF(K54&gt;=7,"Passive","Detractor")))</x:f>
      </x:c>
      <x:c r="N54" s="30" t="str"/>
      <x:c r="O54" s="30" t="str"/>
      <x:c r="P54" s="30" t="str"/>
      <x:c r="Q54" s="30" t="str"/>
    </x:row>
    <x:row r="55">
      <x:c r="A55" s="30" t="str"/>
      <x:c r="B55" s="30" t="str"/>
      <x:c r="C55" s="53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>
        <x:f>IF(G55="","",IF(G55&gt;=4,"Satisfied",IF(G55=3,"Neutral","Dissatisfied")))</x:f>
      </x:c>
      <x:c r="M55" s="30" t="str">
        <x:f>IF(K55="","",IF(K55&gt;=9,"Promoter",IF(K55&gt;=7,"Passive","Detractor")))</x:f>
      </x:c>
      <x:c r="N55" s="30" t="str"/>
      <x:c r="O55" s="30" t="str"/>
      <x:c r="P55" s="30" t="str"/>
      <x:c r="Q55" s="30" t="str"/>
    </x:row>
    <x:row r="56">
      <x:c r="A56" s="30" t="str"/>
      <x:c r="B56" s="30" t="str"/>
      <x:c r="C56" s="53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>
        <x:f>IF(G56="","",IF(G56&gt;=4,"Satisfied",IF(G56=3,"Neutral","Dissatisfied")))</x:f>
      </x:c>
      <x:c r="M56" s="30" t="str">
        <x:f>IF(K56="","",IF(K56&gt;=9,"Promoter",IF(K56&gt;=7,"Passive","Detractor")))</x:f>
      </x:c>
      <x:c r="N56" s="30" t="str"/>
      <x:c r="O56" s="30" t="str"/>
      <x:c r="P56" s="30" t="str"/>
      <x:c r="Q56" s="30" t="str"/>
    </x:row>
    <x:row r="57">
      <x:c r="A57" s="30" t="str"/>
      <x:c r="B57" s="30" t="str"/>
      <x:c r="C57" s="53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>
        <x:f>IF(G57="","",IF(G57&gt;=4,"Satisfied",IF(G57=3,"Neutral","Dissatisfied")))</x:f>
      </x:c>
      <x:c r="M57" s="30" t="str">
        <x:f>IF(K57="","",IF(K57&gt;=9,"Promoter",IF(K57&gt;=7,"Passive","Detractor")))</x:f>
      </x:c>
      <x:c r="N57" s="30" t="str"/>
      <x:c r="O57" s="30" t="str"/>
      <x:c r="P57" s="30" t="str"/>
      <x:c r="Q57" s="30" t="str"/>
    </x:row>
    <x:row r="58">
      <x:c r="A58" s="30" t="str"/>
      <x:c r="B58" s="30" t="str"/>
      <x:c r="C58" s="53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>
        <x:f>IF(G58="","",IF(G58&gt;=4,"Satisfied",IF(G58=3,"Neutral","Dissatisfied")))</x:f>
      </x:c>
      <x:c r="M58" s="30" t="str">
        <x:f>IF(K58="","",IF(K58&gt;=9,"Promoter",IF(K58&gt;=7,"Passive","Detractor")))</x:f>
      </x:c>
      <x:c r="N58" s="30" t="str"/>
      <x:c r="O58" s="30" t="str"/>
      <x:c r="P58" s="30" t="str"/>
      <x:c r="Q58" s="30" t="str"/>
    </x:row>
    <x:row r="59">
      <x:c r="A59" s="30" t="str"/>
      <x:c r="B59" s="30" t="str"/>
      <x:c r="C59" s="53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>
        <x:f>IF(G59="","",IF(G59&gt;=4,"Satisfied",IF(G59=3,"Neutral","Dissatisfied")))</x:f>
      </x:c>
      <x:c r="M59" s="30" t="str">
        <x:f>IF(K59="","",IF(K59&gt;=9,"Promoter",IF(K59&gt;=7,"Passive","Detractor")))</x:f>
      </x:c>
      <x:c r="N59" s="30" t="str"/>
      <x:c r="O59" s="30" t="str"/>
      <x:c r="P59" s="30" t="str"/>
      <x:c r="Q59" s="30" t="str"/>
    </x:row>
    <x:row r="60">
      <x:c r="A60" s="30" t="str"/>
      <x:c r="B60" s="30" t="str"/>
      <x:c r="C60" s="53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>
        <x:f>IF(G60="","",IF(G60&gt;=4,"Satisfied",IF(G60=3,"Neutral","Dissatisfied")))</x:f>
      </x:c>
      <x:c r="M60" s="30" t="str">
        <x:f>IF(K60="","",IF(K60&gt;=9,"Promoter",IF(K60&gt;=7,"Passive","Detractor")))</x:f>
      </x:c>
      <x:c r="N60" s="30" t="str"/>
      <x:c r="O60" s="30" t="str"/>
      <x:c r="P60" s="30" t="str"/>
      <x:c r="Q60" s="30" t="str"/>
    </x:row>
    <x:row r="61">
      <x:c r="A61" s="30" t="str"/>
      <x:c r="B61" s="30" t="str"/>
      <x:c r="C61" s="53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>
        <x:f>IF(G61="","",IF(G61&gt;=4,"Satisfied",IF(G61=3,"Neutral","Dissatisfied")))</x:f>
      </x:c>
      <x:c r="M61" s="30" t="str">
        <x:f>IF(K61="","",IF(K61&gt;=9,"Promoter",IF(K61&gt;=7,"Passive","Detractor")))</x:f>
      </x:c>
      <x:c r="N61" s="30" t="str"/>
      <x:c r="O61" s="30" t="str"/>
      <x:c r="P61" s="30" t="str"/>
      <x:c r="Q61" s="30" t="str"/>
    </x:row>
    <x:row r="62">
      <x:c r="A62" s="30" t="str"/>
      <x:c r="B62" s="30" t="str"/>
      <x:c r="C62" s="53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>
        <x:f>IF(G62="","",IF(G62&gt;=4,"Satisfied",IF(G62=3,"Neutral","Dissatisfied")))</x:f>
      </x:c>
      <x:c r="M62" s="30" t="str">
        <x:f>IF(K62="","",IF(K62&gt;=9,"Promoter",IF(K62&gt;=7,"Passive","Detractor")))</x:f>
      </x:c>
      <x:c r="N62" s="30" t="str"/>
      <x:c r="O62" s="30" t="str"/>
      <x:c r="P62" s="30" t="str"/>
      <x:c r="Q62" s="30" t="str"/>
    </x:row>
    <x:row r="63">
      <x:c r="A63" s="30" t="str"/>
      <x:c r="B63" s="30" t="str"/>
      <x:c r="C63" s="53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>
        <x:f>IF(G63="","",IF(G63&gt;=4,"Satisfied",IF(G63=3,"Neutral","Dissatisfied")))</x:f>
      </x:c>
      <x:c r="M63" s="30" t="str">
        <x:f>IF(K63="","",IF(K63&gt;=9,"Promoter",IF(K63&gt;=7,"Passive","Detractor")))</x:f>
      </x:c>
      <x:c r="N63" s="30" t="str"/>
      <x:c r="O63" s="30" t="str"/>
      <x:c r="P63" s="30" t="str"/>
      <x:c r="Q63" s="30" t="str"/>
    </x:row>
    <x:row r="64">
      <x:c r="A64" s="30" t="str"/>
      <x:c r="B64" s="30" t="str"/>
      <x:c r="C64" s="53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>
        <x:f>IF(G64="","",IF(G64&gt;=4,"Satisfied",IF(G64=3,"Neutral","Dissatisfied")))</x:f>
      </x:c>
      <x:c r="M64" s="30" t="str">
        <x:f>IF(K64="","",IF(K64&gt;=9,"Promoter",IF(K64&gt;=7,"Passive","Detractor")))</x:f>
      </x:c>
      <x:c r="N64" s="30" t="str"/>
      <x:c r="O64" s="30" t="str"/>
      <x:c r="P64" s="30" t="str"/>
      <x:c r="Q64" s="30" t="str"/>
    </x:row>
    <x:row r="65">
      <x:c r="A65" s="30" t="str"/>
      <x:c r="B65" s="30" t="str"/>
      <x:c r="C65" s="53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>
        <x:f>IF(G65="","",IF(G65&gt;=4,"Satisfied",IF(G65=3,"Neutral","Dissatisfied")))</x:f>
      </x:c>
      <x:c r="M65" s="30" t="str">
        <x:f>IF(K65="","",IF(K65&gt;=9,"Promoter",IF(K65&gt;=7,"Passive","Detractor")))</x:f>
      </x:c>
      <x:c r="N65" s="30" t="str"/>
      <x:c r="O65" s="30" t="str"/>
      <x:c r="P65" s="30" t="str"/>
      <x:c r="Q65" s="30" t="str"/>
    </x:row>
    <x:row r="66">
      <x:c r="A66" s="30" t="str"/>
      <x:c r="B66" s="30" t="str"/>
      <x:c r="C66" s="53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>
        <x:f>IF(G66="","",IF(G66&gt;=4,"Satisfied",IF(G66=3,"Neutral","Dissatisfied")))</x:f>
      </x:c>
      <x:c r="M66" s="30" t="str">
        <x:f>IF(K66="","",IF(K66&gt;=9,"Promoter",IF(K66&gt;=7,"Passive","Detractor")))</x:f>
      </x:c>
      <x:c r="N66" s="30" t="str"/>
      <x:c r="O66" s="30" t="str"/>
      <x:c r="P66" s="30" t="str"/>
      <x:c r="Q66" s="30" t="str"/>
    </x:row>
    <x:row r="67">
      <x:c r="A67" s="30" t="str"/>
      <x:c r="B67" s="30" t="str"/>
      <x:c r="C67" s="53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>
        <x:f>IF(G67="","",IF(G67&gt;=4,"Satisfied",IF(G67=3,"Neutral","Dissatisfied")))</x:f>
      </x:c>
      <x:c r="M67" s="30" t="str">
        <x:f>IF(K67="","",IF(K67&gt;=9,"Promoter",IF(K67&gt;=7,"Passive","Detractor")))</x:f>
      </x:c>
      <x:c r="N67" s="30" t="str"/>
      <x:c r="O67" s="30" t="str"/>
      <x:c r="P67" s="30" t="str"/>
      <x:c r="Q67" s="30" t="str"/>
    </x:row>
    <x:row r="68">
      <x:c r="A68" s="30" t="str"/>
      <x:c r="B68" s="30" t="str"/>
      <x:c r="C68" s="53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>
        <x:f>IF(G68="","",IF(G68&gt;=4,"Satisfied",IF(G68=3,"Neutral","Dissatisfied")))</x:f>
      </x:c>
      <x:c r="M68" s="30" t="str">
        <x:f>IF(K68="","",IF(K68&gt;=9,"Promoter",IF(K68&gt;=7,"Passive","Detractor")))</x:f>
      </x:c>
      <x:c r="N68" s="30" t="str"/>
      <x:c r="O68" s="30" t="str"/>
      <x:c r="P68" s="30" t="str"/>
      <x:c r="Q68" s="30" t="str"/>
    </x:row>
    <x:row r="69">
      <x:c r="A69" s="30" t="str"/>
      <x:c r="B69" s="30" t="str"/>
      <x:c r="C69" s="53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>
        <x:f>IF(G69="","",IF(G69&gt;=4,"Satisfied",IF(G69=3,"Neutral","Dissatisfied")))</x:f>
      </x:c>
      <x:c r="M69" s="30" t="str">
        <x:f>IF(K69="","",IF(K69&gt;=9,"Promoter",IF(K69&gt;=7,"Passive","Detractor")))</x:f>
      </x:c>
      <x:c r="N69" s="30" t="str"/>
      <x:c r="O69" s="30" t="str"/>
      <x:c r="P69" s="30" t="str"/>
      <x:c r="Q69" s="30" t="str"/>
    </x:row>
    <x:row r="70">
      <x:c r="A70" s="30" t="str"/>
      <x:c r="B70" s="30" t="str"/>
      <x:c r="C70" s="53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>
        <x:f>IF(G70="","",IF(G70&gt;=4,"Satisfied",IF(G70=3,"Neutral","Dissatisfied")))</x:f>
      </x:c>
      <x:c r="M70" s="30" t="str">
        <x:f>IF(K70="","",IF(K70&gt;=9,"Promoter",IF(K70&gt;=7,"Passive","Detractor")))</x:f>
      </x:c>
      <x:c r="N70" s="30" t="str"/>
      <x:c r="O70" s="30" t="str"/>
      <x:c r="P70" s="30" t="str"/>
      <x:c r="Q70" s="30" t="str"/>
    </x:row>
    <x:row r="71">
      <x:c r="A71" s="30" t="str"/>
      <x:c r="B71" s="30" t="str"/>
      <x:c r="C71" s="53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>
        <x:f>IF(G71="","",IF(G71&gt;=4,"Satisfied",IF(G71=3,"Neutral","Dissatisfied")))</x:f>
      </x:c>
      <x:c r="M71" s="30" t="str">
        <x:f>IF(K71="","",IF(K71&gt;=9,"Promoter",IF(K71&gt;=7,"Passive","Detractor")))</x:f>
      </x:c>
      <x:c r="N71" s="30" t="str"/>
      <x:c r="O71" s="30" t="str"/>
      <x:c r="P71" s="30" t="str"/>
      <x:c r="Q71" s="30" t="str"/>
    </x:row>
    <x:row r="72">
      <x:c r="A72" s="30" t="str"/>
      <x:c r="B72" s="30" t="str"/>
      <x:c r="C72" s="53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>
        <x:f>IF(G72="","",IF(G72&gt;=4,"Satisfied",IF(G72=3,"Neutral","Dissatisfied")))</x:f>
      </x:c>
      <x:c r="M72" s="30" t="str">
        <x:f>IF(K72="","",IF(K72&gt;=9,"Promoter",IF(K72&gt;=7,"Passive","Detractor")))</x:f>
      </x:c>
      <x:c r="N72" s="30" t="str"/>
      <x:c r="O72" s="30" t="str"/>
      <x:c r="P72" s="30" t="str"/>
      <x:c r="Q72" s="30" t="str"/>
    </x:row>
    <x:row r="73">
      <x:c r="A73" s="30" t="str"/>
      <x:c r="B73" s="30" t="str"/>
      <x:c r="C73" s="53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>
        <x:f>IF(G73="","",IF(G73&gt;=4,"Satisfied",IF(G73=3,"Neutral","Dissatisfied")))</x:f>
      </x:c>
      <x:c r="M73" s="30" t="str">
        <x:f>IF(K73="","",IF(K73&gt;=9,"Promoter",IF(K73&gt;=7,"Passive","Detractor")))</x:f>
      </x:c>
      <x:c r="N73" s="30" t="str"/>
      <x:c r="O73" s="30" t="str"/>
      <x:c r="P73" s="30" t="str"/>
      <x:c r="Q73" s="30" t="str"/>
    </x:row>
    <x:row r="74">
      <x:c r="A74" s="30" t="str"/>
      <x:c r="B74" s="30" t="str"/>
      <x:c r="C74" s="53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>
        <x:f>IF(G74="","",IF(G74&gt;=4,"Satisfied",IF(G74=3,"Neutral","Dissatisfied")))</x:f>
      </x:c>
      <x:c r="M74" s="30" t="str">
        <x:f>IF(K74="","",IF(K74&gt;=9,"Promoter",IF(K74&gt;=7,"Passive","Detractor")))</x:f>
      </x:c>
      <x:c r="N74" s="30" t="str"/>
      <x:c r="O74" s="30" t="str"/>
      <x:c r="P74" s="30" t="str"/>
      <x:c r="Q74" s="30" t="str"/>
    </x:row>
    <x:row r="75">
      <x:c r="A75" s="30" t="str"/>
      <x:c r="B75" s="30" t="str"/>
      <x:c r="C75" s="53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>
        <x:f>IF(G75="","",IF(G75&gt;=4,"Satisfied",IF(G75=3,"Neutral","Dissatisfied")))</x:f>
      </x:c>
      <x:c r="M75" s="30" t="str">
        <x:f>IF(K75="","",IF(K75&gt;=9,"Promoter",IF(K75&gt;=7,"Passive","Detractor")))</x:f>
      </x:c>
      <x:c r="N75" s="30" t="str"/>
      <x:c r="O75" s="30" t="str"/>
      <x:c r="P75" s="30" t="str"/>
      <x:c r="Q75" s="30" t="str"/>
    </x:row>
    <x:row r="76">
      <x:c r="A76" s="30" t="str"/>
      <x:c r="B76" s="30" t="str"/>
      <x:c r="C76" s="53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>
        <x:f>IF(G76="","",IF(G76&gt;=4,"Satisfied",IF(G76=3,"Neutral","Dissatisfied")))</x:f>
      </x:c>
      <x:c r="M76" s="30" t="str">
        <x:f>IF(K76="","",IF(K76&gt;=9,"Promoter",IF(K76&gt;=7,"Passive","Detractor")))</x:f>
      </x:c>
      <x:c r="N76" s="30" t="str"/>
      <x:c r="O76" s="30" t="str"/>
      <x:c r="P76" s="30" t="str"/>
      <x:c r="Q76" s="30" t="str"/>
    </x:row>
    <x:row r="77">
      <x:c r="A77" s="30" t="str"/>
      <x:c r="B77" s="30" t="str"/>
      <x:c r="C77" s="53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>
        <x:f>IF(G77="","",IF(G77&gt;=4,"Satisfied",IF(G77=3,"Neutral","Dissatisfied")))</x:f>
      </x:c>
      <x:c r="M77" s="30" t="str">
        <x:f>IF(K77="","",IF(K77&gt;=9,"Promoter",IF(K77&gt;=7,"Passive","Detractor")))</x:f>
      </x:c>
      <x:c r="N77" s="30" t="str"/>
      <x:c r="O77" s="30" t="str"/>
      <x:c r="P77" s="30" t="str"/>
      <x:c r="Q77" s="30" t="str"/>
    </x:row>
    <x:row r="78">
      <x:c r="A78" s="30" t="str"/>
      <x:c r="B78" s="30" t="str"/>
      <x:c r="C78" s="53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>
        <x:f>IF(G78="","",IF(G78&gt;=4,"Satisfied",IF(G78=3,"Neutral","Dissatisfied")))</x:f>
      </x:c>
      <x:c r="M78" s="30" t="str">
        <x:f>IF(K78="","",IF(K78&gt;=9,"Promoter",IF(K78&gt;=7,"Passive","Detractor")))</x:f>
      </x:c>
      <x:c r="N78" s="30" t="str"/>
      <x:c r="O78" s="30" t="str"/>
      <x:c r="P78" s="30" t="str"/>
      <x:c r="Q78" s="30" t="str"/>
    </x:row>
    <x:row r="79">
      <x:c r="A79" s="30" t="str"/>
      <x:c r="B79" s="30" t="str"/>
      <x:c r="C79" s="53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>
        <x:f>IF(G79="","",IF(G79&gt;=4,"Satisfied",IF(G79=3,"Neutral","Dissatisfied")))</x:f>
      </x:c>
      <x:c r="M79" s="30" t="str">
        <x:f>IF(K79="","",IF(K79&gt;=9,"Promoter",IF(K79&gt;=7,"Passive","Detractor")))</x:f>
      </x:c>
      <x:c r="N79" s="30" t="str"/>
      <x:c r="O79" s="30" t="str"/>
      <x:c r="P79" s="30" t="str"/>
      <x:c r="Q79" s="30" t="str"/>
    </x:row>
    <x:row r="80">
      <x:c r="A80" s="30" t="str"/>
      <x:c r="B80" s="30" t="str"/>
      <x:c r="C80" s="53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>
        <x:f>IF(G80="","",IF(G80&gt;=4,"Satisfied",IF(G80=3,"Neutral","Dissatisfied")))</x:f>
      </x:c>
      <x:c r="M80" s="30" t="str">
        <x:f>IF(K80="","",IF(K80&gt;=9,"Promoter",IF(K80&gt;=7,"Passive","Detractor")))</x:f>
      </x:c>
      <x:c r="N80" s="30" t="str"/>
      <x:c r="O80" s="30" t="str"/>
      <x:c r="P80" s="30" t="str"/>
      <x:c r="Q80" s="30" t="str"/>
    </x:row>
    <x:row r="81">
      <x:c r="A81" s="30" t="str"/>
      <x:c r="B81" s="30" t="str"/>
      <x:c r="C81" s="53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>
        <x:f>IF(G81="","",IF(G81&gt;=4,"Satisfied",IF(G81=3,"Neutral","Dissatisfied")))</x:f>
      </x:c>
      <x:c r="M81" s="30" t="str">
        <x:f>IF(K81="","",IF(K81&gt;=9,"Promoter",IF(K81&gt;=7,"Passive","Detractor")))</x:f>
      </x:c>
      <x:c r="N81" s="30" t="str"/>
      <x:c r="O81" s="30" t="str"/>
      <x:c r="P81" s="30" t="str"/>
      <x:c r="Q81" s="30" t="str"/>
    </x:row>
    <x:row r="82">
      <x:c r="A82" s="30" t="str"/>
      <x:c r="B82" s="30" t="str"/>
      <x:c r="C82" s="53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>
        <x:f>IF(G82="","",IF(G82&gt;=4,"Satisfied",IF(G82=3,"Neutral","Dissatisfied")))</x:f>
      </x:c>
      <x:c r="M82" s="30" t="str">
        <x:f>IF(K82="","",IF(K82&gt;=9,"Promoter",IF(K82&gt;=7,"Passive","Detractor")))</x:f>
      </x:c>
      <x:c r="N82" s="30" t="str"/>
      <x:c r="O82" s="30" t="str"/>
      <x:c r="P82" s="30" t="str"/>
      <x:c r="Q82" s="30" t="str"/>
    </x:row>
    <x:row r="83">
      <x:c r="A83" s="30" t="str"/>
      <x:c r="B83" s="30" t="str"/>
      <x:c r="C83" s="53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>
        <x:f>IF(G83="","",IF(G83&gt;=4,"Satisfied",IF(G83=3,"Neutral","Dissatisfied")))</x:f>
      </x:c>
      <x:c r="M83" s="30" t="str">
        <x:f>IF(K83="","",IF(K83&gt;=9,"Promoter",IF(K83&gt;=7,"Passive","Detractor")))</x:f>
      </x:c>
      <x:c r="N83" s="30" t="str"/>
      <x:c r="O83" s="30" t="str"/>
      <x:c r="P83" s="30" t="str"/>
      <x:c r="Q83" s="30" t="str"/>
    </x:row>
    <x:row r="84">
      <x:c r="A84" s="30" t="str"/>
      <x:c r="B84" s="30" t="str"/>
      <x:c r="C84" s="53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>
        <x:f>IF(G84="","",IF(G84&gt;=4,"Satisfied",IF(G84=3,"Neutral","Dissatisfied")))</x:f>
      </x:c>
      <x:c r="M84" s="30" t="str">
        <x:f>IF(K84="","",IF(K84&gt;=9,"Promoter",IF(K84&gt;=7,"Passive","Detractor")))</x:f>
      </x:c>
      <x:c r="N84" s="30" t="str"/>
      <x:c r="O84" s="30" t="str"/>
      <x:c r="P84" s="30" t="str"/>
      <x:c r="Q84" s="30" t="str"/>
    </x:row>
    <x:row r="85">
      <x:c r="A85" s="30" t="str"/>
      <x:c r="B85" s="30" t="str"/>
      <x:c r="C85" s="53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>
        <x:f>IF(G85="","",IF(G85&gt;=4,"Satisfied",IF(G85=3,"Neutral","Dissatisfied")))</x:f>
      </x:c>
      <x:c r="M85" s="30" t="str">
        <x:f>IF(K85="","",IF(K85&gt;=9,"Promoter",IF(K85&gt;=7,"Passive","Detractor")))</x:f>
      </x:c>
      <x:c r="N85" s="30" t="str"/>
      <x:c r="O85" s="30" t="str"/>
      <x:c r="P85" s="30" t="str"/>
      <x:c r="Q85" s="30" t="str"/>
    </x:row>
    <x:row r="86">
      <x:c r="A86" s="30" t="str"/>
      <x:c r="B86" s="30" t="str"/>
      <x:c r="C86" s="53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>
        <x:f>IF(G86="","",IF(G86&gt;=4,"Satisfied",IF(G86=3,"Neutral","Dissatisfied")))</x:f>
      </x:c>
      <x:c r="M86" s="30" t="str">
        <x:f>IF(K86="","",IF(K86&gt;=9,"Promoter",IF(K86&gt;=7,"Passive","Detractor")))</x:f>
      </x:c>
      <x:c r="N86" s="30" t="str"/>
      <x:c r="O86" s="30" t="str"/>
      <x:c r="P86" s="30" t="str"/>
      <x:c r="Q86" s="30" t="str"/>
    </x:row>
    <x:row r="87">
      <x:c r="A87" s="30" t="str"/>
      <x:c r="B87" s="30" t="str"/>
      <x:c r="C87" s="53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>
        <x:f>IF(G87="","",IF(G87&gt;=4,"Satisfied",IF(G87=3,"Neutral","Dissatisfied")))</x:f>
      </x:c>
      <x:c r="M87" s="30" t="str">
        <x:f>IF(K87="","",IF(K87&gt;=9,"Promoter",IF(K87&gt;=7,"Passive","Detractor")))</x:f>
      </x:c>
      <x:c r="N87" s="30" t="str"/>
      <x:c r="O87" s="30" t="str"/>
      <x:c r="P87" s="30" t="str"/>
      <x:c r="Q87" s="30" t="str"/>
    </x:row>
    <x:row r="88">
      <x:c r="A88" s="30" t="str"/>
      <x:c r="B88" s="30" t="str"/>
      <x:c r="C88" s="53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>
        <x:f>IF(G88="","",IF(G88&gt;=4,"Satisfied",IF(G88=3,"Neutral","Dissatisfied")))</x:f>
      </x:c>
      <x:c r="M88" s="30" t="str">
        <x:f>IF(K88="","",IF(K88&gt;=9,"Promoter",IF(K88&gt;=7,"Passive","Detractor")))</x:f>
      </x:c>
      <x:c r="N88" s="30" t="str"/>
      <x:c r="O88" s="30" t="str"/>
      <x:c r="P88" s="30" t="str"/>
      <x:c r="Q88" s="30" t="str"/>
    </x:row>
    <x:row r="89">
      <x:c r="A89" s="30" t="str"/>
      <x:c r="B89" s="30" t="str"/>
      <x:c r="C89" s="53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>
        <x:f>IF(G89="","",IF(G89&gt;=4,"Satisfied",IF(G89=3,"Neutral","Dissatisfied")))</x:f>
      </x:c>
      <x:c r="M89" s="30" t="str">
        <x:f>IF(K89="","",IF(K89&gt;=9,"Promoter",IF(K89&gt;=7,"Passive","Detractor")))</x:f>
      </x:c>
      <x:c r="N89" s="30" t="str"/>
      <x:c r="O89" s="30" t="str"/>
      <x:c r="P89" s="30" t="str"/>
      <x:c r="Q89" s="30" t="str"/>
    </x:row>
    <x:row r="90">
      <x:c r="A90" s="30" t="str"/>
      <x:c r="B90" s="30" t="str"/>
      <x:c r="C90" s="53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>
        <x:f>IF(G90="","",IF(G90&gt;=4,"Satisfied",IF(G90=3,"Neutral","Dissatisfied")))</x:f>
      </x:c>
      <x:c r="M90" s="30" t="str">
        <x:f>IF(K90="","",IF(K90&gt;=9,"Promoter",IF(K90&gt;=7,"Passive","Detractor")))</x:f>
      </x:c>
      <x:c r="N90" s="30" t="str"/>
      <x:c r="O90" s="30" t="str"/>
      <x:c r="P90" s="30" t="str"/>
      <x:c r="Q90" s="30" t="str"/>
    </x:row>
    <x:row r="91">
      <x:c r="A91" s="30" t="str"/>
      <x:c r="B91" s="30" t="str"/>
      <x:c r="C91" s="53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>
        <x:f>IF(G91="","",IF(G91&gt;=4,"Satisfied",IF(G91=3,"Neutral","Dissatisfied")))</x:f>
      </x:c>
      <x:c r="M91" s="30" t="str">
        <x:f>IF(K91="","",IF(K91&gt;=9,"Promoter",IF(K91&gt;=7,"Passive","Detractor")))</x:f>
      </x:c>
      <x:c r="N91" s="30" t="str"/>
      <x:c r="O91" s="30" t="str"/>
      <x:c r="P91" s="30" t="str"/>
      <x:c r="Q91" s="30" t="str"/>
    </x:row>
    <x:row r="92">
      <x:c r="A92" s="30" t="str"/>
      <x:c r="B92" s="30" t="str"/>
      <x:c r="C92" s="53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>
        <x:f>IF(G92="","",IF(G92&gt;=4,"Satisfied",IF(G92=3,"Neutral","Dissatisfied")))</x:f>
      </x:c>
      <x:c r="M92" s="30" t="str">
        <x:f>IF(K92="","",IF(K92&gt;=9,"Promoter",IF(K92&gt;=7,"Passive","Detractor")))</x:f>
      </x:c>
      <x:c r="N92" s="30" t="str"/>
      <x:c r="O92" s="30" t="str"/>
      <x:c r="P92" s="30" t="str"/>
      <x:c r="Q92" s="30" t="str"/>
    </x:row>
    <x:row r="93">
      <x:c r="A93" s="30" t="str"/>
      <x:c r="B93" s="30" t="str"/>
      <x:c r="C93" s="53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>
        <x:f>IF(G93="","",IF(G93&gt;=4,"Satisfied",IF(G93=3,"Neutral","Dissatisfied")))</x:f>
      </x:c>
      <x:c r="M93" s="30" t="str">
        <x:f>IF(K93="","",IF(K93&gt;=9,"Promoter",IF(K93&gt;=7,"Passive","Detractor")))</x:f>
      </x:c>
      <x:c r="N93" s="30" t="str"/>
      <x:c r="O93" s="30" t="str"/>
      <x:c r="P93" s="30" t="str"/>
      <x:c r="Q93" s="30" t="str"/>
    </x:row>
    <x:row r="94">
      <x:c r="A94" s="30" t="str"/>
      <x:c r="B94" s="30" t="str"/>
      <x:c r="C94" s="53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>
        <x:f>IF(G94="","",IF(G94&gt;=4,"Satisfied",IF(G94=3,"Neutral","Dissatisfied")))</x:f>
      </x:c>
      <x:c r="M94" s="30" t="str">
        <x:f>IF(K94="","",IF(K94&gt;=9,"Promoter",IF(K94&gt;=7,"Passive","Detractor")))</x:f>
      </x:c>
      <x:c r="N94" s="30" t="str"/>
      <x:c r="O94" s="30" t="str"/>
      <x:c r="P94" s="30" t="str"/>
      <x:c r="Q94" s="30" t="str"/>
    </x:row>
    <x:row r="95">
      <x:c r="A95" s="30" t="str"/>
      <x:c r="B95" s="30" t="str"/>
      <x:c r="C95" s="53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>
        <x:f>IF(G95="","",IF(G95&gt;=4,"Satisfied",IF(G95=3,"Neutral","Dissatisfied")))</x:f>
      </x:c>
      <x:c r="M95" s="30" t="str">
        <x:f>IF(K95="","",IF(K95&gt;=9,"Promoter",IF(K95&gt;=7,"Passive","Detractor")))</x:f>
      </x:c>
      <x:c r="N95" s="30" t="str"/>
      <x:c r="O95" s="30" t="str"/>
      <x:c r="P95" s="30" t="str"/>
      <x:c r="Q95" s="30" t="str"/>
    </x:row>
    <x:row r="96">
      <x:c r="A96" s="30" t="str"/>
      <x:c r="B96" s="30" t="str"/>
      <x:c r="C96" s="53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>
        <x:f>IF(G96="","",IF(G96&gt;=4,"Satisfied",IF(G96=3,"Neutral","Dissatisfied")))</x:f>
      </x:c>
      <x:c r="M96" s="30" t="str">
        <x:f>IF(K96="","",IF(K96&gt;=9,"Promoter",IF(K96&gt;=7,"Passive","Detractor")))</x:f>
      </x:c>
      <x:c r="N96" s="30" t="str"/>
      <x:c r="O96" s="30" t="str"/>
      <x:c r="P96" s="30" t="str"/>
      <x:c r="Q96" s="30" t="str"/>
    </x:row>
    <x:row r="97">
      <x:c r="A97" s="30" t="str"/>
      <x:c r="B97" s="30" t="str"/>
      <x:c r="C97" s="53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>
        <x:f>IF(G97="","",IF(G97&gt;=4,"Satisfied",IF(G97=3,"Neutral","Dissatisfied")))</x:f>
      </x:c>
      <x:c r="M97" s="30" t="str">
        <x:f>IF(K97="","",IF(K97&gt;=9,"Promoter",IF(K97&gt;=7,"Passive","Detractor")))</x:f>
      </x:c>
      <x:c r="N97" s="30" t="str"/>
      <x:c r="O97" s="30" t="str"/>
      <x:c r="P97" s="30" t="str"/>
      <x:c r="Q97" s="30" t="str"/>
    </x:row>
    <x:row r="98">
      <x:c r="A98" s="30" t="str"/>
      <x:c r="B98" s="30" t="str"/>
      <x:c r="C98" s="53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>
        <x:f>IF(G98="","",IF(G98&gt;=4,"Satisfied",IF(G98=3,"Neutral","Dissatisfied")))</x:f>
      </x:c>
      <x:c r="M98" s="30" t="str">
        <x:f>IF(K98="","",IF(K98&gt;=9,"Promoter",IF(K98&gt;=7,"Passive","Detractor")))</x:f>
      </x:c>
      <x:c r="N98" s="30" t="str"/>
      <x:c r="O98" s="30" t="str"/>
      <x:c r="P98" s="30" t="str"/>
      <x:c r="Q98" s="30" t="str"/>
    </x:row>
    <x:row r="99">
      <x:c r="A99" s="30" t="str"/>
      <x:c r="B99" s="30" t="str"/>
      <x:c r="C99" s="53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>
        <x:f>IF(G99="","",IF(G99&gt;=4,"Satisfied",IF(G99=3,"Neutral","Dissatisfied")))</x:f>
      </x:c>
      <x:c r="M99" s="30" t="str">
        <x:f>IF(K99="","",IF(K99&gt;=9,"Promoter",IF(K99&gt;=7,"Passive","Detractor")))</x:f>
      </x:c>
      <x:c r="N99" s="30" t="str"/>
      <x:c r="O99" s="30" t="str"/>
      <x:c r="P99" s="30" t="str"/>
      <x:c r="Q99" s="30" t="str"/>
    </x:row>
    <x:row r="100">
      <x:c r="A100" s="30" t="str"/>
      <x:c r="B100" s="30" t="str"/>
      <x:c r="C100" s="53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>
        <x:f>IF(G100="","",IF(G100&gt;=4,"Satisfied",IF(G100=3,"Neutral","Dissatisfied")))</x:f>
      </x:c>
      <x:c r="M100" s="30" t="str">
        <x:f>IF(K100="","",IF(K100&gt;=9,"Promoter",IF(K100&gt;=7,"Passive","Detractor")))</x:f>
      </x:c>
      <x:c r="N100" s="30" t="str"/>
      <x:c r="O100" s="30" t="str"/>
      <x:c r="P100" s="30" t="str"/>
      <x:c r="Q100" s="30" t="str"/>
    </x:row>
    <x:row r="101">
      <x:c r="A101" s="30" t="str"/>
      <x:c r="B101" s="30" t="str"/>
      <x:c r="C101" s="53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>
        <x:f>IF(G101="","",IF(G101&gt;=4,"Satisfied",IF(G101=3,"Neutral","Dissatisfied")))</x:f>
      </x:c>
      <x:c r="M101" s="30" t="str">
        <x:f>IF(K101="","",IF(K101&gt;=9,"Promoter",IF(K101&gt;=7,"Passive","Detractor")))</x:f>
      </x:c>
      <x:c r="N101" s="30" t="str"/>
      <x:c r="O101" s="30" t="str"/>
      <x:c r="P101" s="30" t="str"/>
      <x:c r="Q101" s="30" t="str"/>
    </x:row>
    <x:row r="102">
      <x:c r="A102" s="30" t="str"/>
      <x:c r="B102" s="30" t="str"/>
      <x:c r="C102" s="53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>
        <x:f>IF(G102="","",IF(G102&gt;=4,"Satisfied",IF(G102=3,"Neutral","Dissatisfied")))</x:f>
      </x:c>
      <x:c r="M102" s="30" t="str">
        <x:f>IF(K102="","",IF(K102&gt;=9,"Promoter",IF(K102&gt;=7,"Passive","Detractor")))</x:f>
      </x:c>
      <x:c r="N102" s="30" t="str"/>
      <x:c r="O102" s="30" t="str"/>
      <x:c r="P102" s="30" t="str"/>
      <x:c r="Q102" s="30" t="str"/>
    </x:row>
    <x:row r="103">
      <x:c r="A103" s="30" t="str"/>
      <x:c r="B103" s="30" t="str"/>
      <x:c r="C103" s="53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>
        <x:f>IF(G103="","",IF(G103&gt;=4,"Satisfied",IF(G103=3,"Neutral","Dissatisfied")))</x:f>
      </x:c>
      <x:c r="M103" s="30" t="str">
        <x:f>IF(K103="","",IF(K103&gt;=9,"Promoter",IF(K103&gt;=7,"Passive","Detractor")))</x:f>
      </x:c>
      <x:c r="N103" s="30" t="str"/>
      <x:c r="O103" s="30" t="str"/>
      <x:c r="P103" s="30" t="str"/>
      <x:c r="Q103" s="30" t="str"/>
    </x:row>
    <x:row r="104">
      <x:c r="A104" s="30" t="str"/>
      <x:c r="B104" s="30" t="str"/>
      <x:c r="C104" s="53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>
        <x:f>IF(G104="","",IF(G104&gt;=4,"Satisfied",IF(G104=3,"Neutral","Dissatisfied")))</x:f>
      </x:c>
      <x:c r="M104" s="30" t="str">
        <x:f>IF(K104="","",IF(K104&gt;=9,"Promoter",IF(K104&gt;=7,"Passive","Detractor")))</x:f>
      </x:c>
      <x:c r="N104" s="30" t="str"/>
      <x:c r="O104" s="30" t="str"/>
      <x:c r="P104" s="30" t="str"/>
      <x:c r="Q104" s="30" t="str"/>
    </x:row>
    <x:row r="105">
      <x:c r="A105" s="30" t="str"/>
      <x:c r="B105" s="30" t="str"/>
      <x:c r="C105" s="53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>
        <x:f>IF(G105="","",IF(G105&gt;=4,"Satisfied",IF(G105=3,"Neutral","Dissatisfied")))</x:f>
      </x:c>
      <x:c r="M105" s="30" t="str">
        <x:f>IF(K105="","",IF(K105&gt;=9,"Promoter",IF(K105&gt;=7,"Passive","Detractor")))</x:f>
      </x:c>
      <x:c r="N105" s="30" t="str"/>
      <x:c r="O105" s="30" t="str"/>
      <x:c r="P105" s="30" t="str"/>
      <x:c r="Q105" s="30" t="str"/>
    </x:row>
    <x:row r="106">
      <x:c r="A106" s="30" t="str"/>
      <x:c r="B106" s="30" t="str"/>
      <x:c r="C106" s="53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>
        <x:f>IF(G106="","",IF(G106&gt;=4,"Satisfied",IF(G106=3,"Neutral","Dissatisfied")))</x:f>
      </x:c>
      <x:c r="M106" s="30" t="str">
        <x:f>IF(K106="","",IF(K106&gt;=9,"Promoter",IF(K106&gt;=7,"Passive","Detractor")))</x:f>
      </x:c>
      <x:c r="N106" s="30" t="str"/>
      <x:c r="O106" s="30" t="str"/>
      <x:c r="P106" s="30" t="str"/>
      <x:c r="Q106" s="30" t="str"/>
    </x:row>
    <x:row r="107">
      <x:c r="A107" s="30" t="str"/>
      <x:c r="B107" s="30" t="str"/>
      <x:c r="C107" s="53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>
        <x:f>IF(G107="","",IF(G107&gt;=4,"Satisfied",IF(G107=3,"Neutral","Dissatisfied")))</x:f>
      </x:c>
      <x:c r="M107" s="30" t="str">
        <x:f>IF(K107="","",IF(K107&gt;=9,"Promoter",IF(K107&gt;=7,"Passive","Detractor")))</x:f>
      </x:c>
      <x:c r="N107" s="30" t="str"/>
      <x:c r="O107" s="30" t="str"/>
      <x:c r="P107" s="30" t="str"/>
      <x:c r="Q107" s="30" t="str"/>
    </x:row>
    <x:row r="108">
      <x:c r="A108" s="30" t="str"/>
      <x:c r="B108" s="30" t="str"/>
      <x:c r="C108" s="53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>
        <x:f>IF(G108="","",IF(G108&gt;=4,"Satisfied",IF(G108=3,"Neutral","Dissatisfied")))</x:f>
      </x:c>
      <x:c r="M108" s="30" t="str">
        <x:f>IF(K108="","",IF(K108&gt;=9,"Promoter",IF(K108&gt;=7,"Passive","Detractor")))</x:f>
      </x:c>
      <x:c r="N108" s="30" t="str"/>
      <x:c r="O108" s="30" t="str"/>
      <x:c r="P108" s="30" t="str"/>
      <x:c r="Q108" s="30" t="str"/>
    </x:row>
    <x:row r="109">
      <x:c r="A109" s="30" t="str"/>
      <x:c r="B109" s="30" t="str"/>
      <x:c r="C109" s="53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>
        <x:f>IF(G109="","",IF(G109&gt;=4,"Satisfied",IF(G109=3,"Neutral","Dissatisfied")))</x:f>
      </x:c>
      <x:c r="M109" s="30" t="str">
        <x:f>IF(K109="","",IF(K109&gt;=9,"Promoter",IF(K109&gt;=7,"Passive","Detractor")))</x:f>
      </x:c>
      <x:c r="N109" s="30" t="str"/>
      <x:c r="O109" s="30" t="str"/>
      <x:c r="P109" s="30" t="str"/>
      <x:c r="Q109" s="30" t="str"/>
    </x:row>
    <x:row r="110">
      <x:c r="A110" s="30" t="str"/>
      <x:c r="B110" s="30" t="str"/>
      <x:c r="C110" s="53" t="str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30" t="str"/>
      <x:c r="L110" s="30" t="str">
        <x:f>IF(G110="","",IF(G110&gt;=4,"Satisfied",IF(G110=3,"Neutral","Dissatisfied")))</x:f>
      </x:c>
      <x:c r="M110" s="30" t="str">
        <x:f>IF(K110="","",IF(K110&gt;=9,"Promoter",IF(K110&gt;=7,"Passive","Detractor")))</x:f>
      </x:c>
      <x:c r="N110" s="30" t="str"/>
      <x:c r="O110" s="30" t="str"/>
      <x:c r="P110" s="30" t="str"/>
      <x:c r="Q110" s="30" t="str"/>
    </x:row>
    <x:row r="111">
      <x:c r="A111" s="30" t="str"/>
      <x:c r="B111" s="30" t="str"/>
      <x:c r="C111" s="53" t="str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30" t="str"/>
      <x:c r="L111" s="30" t="str">
        <x:f>IF(G111="","",IF(G111&gt;=4,"Satisfied",IF(G111=3,"Neutral","Dissatisfied")))</x:f>
      </x:c>
      <x:c r="M111" s="30" t="str">
        <x:f>IF(K111="","",IF(K111&gt;=9,"Promoter",IF(K111&gt;=7,"Passive","Detractor")))</x:f>
      </x:c>
      <x:c r="N111" s="30" t="str"/>
      <x:c r="O111" s="30" t="str"/>
      <x:c r="P111" s="30" t="str"/>
      <x:c r="Q111" s="30" t="str"/>
    </x:row>
    <x:row r="112">
      <x:c r="A112" s="30" t="str"/>
      <x:c r="B112" s="30" t="str"/>
      <x:c r="C112" s="53" t="str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30" t="str"/>
      <x:c r="L112" s="30" t="str">
        <x:f>IF(G112="","",IF(G112&gt;=4,"Satisfied",IF(G112=3,"Neutral","Dissatisfied")))</x:f>
      </x:c>
      <x:c r="M112" s="30" t="str">
        <x:f>IF(K112="","",IF(K112&gt;=9,"Promoter",IF(K112&gt;=7,"Passive","Detractor")))</x:f>
      </x:c>
      <x:c r="N112" s="30" t="str"/>
      <x:c r="O112" s="30" t="str"/>
      <x:c r="P112" s="30" t="str"/>
      <x:c r="Q112" s="30" t="str"/>
    </x:row>
    <x:row r="113">
      <x:c r="A113" s="30" t="str"/>
      <x:c r="B113" s="30" t="str"/>
      <x:c r="C113" s="53" t="str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30" t="str"/>
      <x:c r="L113" s="30" t="str">
        <x:f>IF(G113="","",IF(G113&gt;=4,"Satisfied",IF(G113=3,"Neutral","Dissatisfied")))</x:f>
      </x:c>
      <x:c r="M113" s="30" t="str">
        <x:f>IF(K113="","",IF(K113&gt;=9,"Promoter",IF(K113&gt;=7,"Passive","Detractor")))</x:f>
      </x:c>
      <x:c r="N113" s="30" t="str"/>
      <x:c r="O113" s="30" t="str"/>
      <x:c r="P113" s="30" t="str"/>
      <x:c r="Q113" s="30" t="str"/>
    </x:row>
    <x:row r="114">
      <x:c r="A114" s="30" t="str"/>
      <x:c r="B114" s="30" t="str"/>
      <x:c r="C114" s="53" t="str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30" t="str"/>
      <x:c r="L114" s="30" t="str">
        <x:f>IF(G114="","",IF(G114&gt;=4,"Satisfied",IF(G114=3,"Neutral","Dissatisfied")))</x:f>
      </x:c>
      <x:c r="M114" s="30" t="str">
        <x:f>IF(K114="","",IF(K114&gt;=9,"Promoter",IF(K114&gt;=7,"Passive","Detractor")))</x:f>
      </x:c>
      <x:c r="N114" s="30" t="str"/>
      <x:c r="O114" s="30" t="str"/>
      <x:c r="P114" s="30" t="str"/>
      <x:c r="Q114" s="30" t="str"/>
    </x:row>
    <x:row r="115">
      <x:c r="A115" s="30" t="str"/>
      <x:c r="B115" s="30" t="str"/>
      <x:c r="C115" s="53" t="str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30" t="str"/>
      <x:c r="L115" s="30" t="str">
        <x:f>IF(G115="","",IF(G115&gt;=4,"Satisfied",IF(G115=3,"Neutral","Dissatisfied")))</x:f>
      </x:c>
      <x:c r="M115" s="30" t="str">
        <x:f>IF(K115="","",IF(K115&gt;=9,"Promoter",IF(K115&gt;=7,"Passive","Detractor")))</x:f>
      </x:c>
      <x:c r="N115" s="30" t="str"/>
      <x:c r="O115" s="30" t="str"/>
      <x:c r="P115" s="30" t="str"/>
      <x:c r="Q115" s="30" t="str"/>
    </x:row>
    <x:row r="116">
      <x:c r="A116" s="30" t="str"/>
      <x:c r="B116" s="30" t="str"/>
      <x:c r="C116" s="53" t="str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30" t="str"/>
      <x:c r="L116" s="30" t="str">
        <x:f>IF(G116="","",IF(G116&gt;=4,"Satisfied",IF(G116=3,"Neutral","Dissatisfied")))</x:f>
      </x:c>
      <x:c r="M116" s="30" t="str">
        <x:f>IF(K116="","",IF(K116&gt;=9,"Promoter",IF(K116&gt;=7,"Passive","Detractor")))</x:f>
      </x:c>
      <x:c r="N116" s="30" t="str"/>
      <x:c r="O116" s="30" t="str"/>
      <x:c r="P116" s="30" t="str"/>
      <x:c r="Q116" s="30" t="str"/>
    </x:row>
    <x:row r="117">
      <x:c r="A117" s="30" t="str"/>
      <x:c r="B117" s="30" t="str"/>
      <x:c r="C117" s="53" t="str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30" t="str"/>
      <x:c r="L117" s="30" t="str">
        <x:f>IF(G117="","",IF(G117&gt;=4,"Satisfied",IF(G117=3,"Neutral","Dissatisfied")))</x:f>
      </x:c>
      <x:c r="M117" s="30" t="str">
        <x:f>IF(K117="","",IF(K117&gt;=9,"Promoter",IF(K117&gt;=7,"Passive","Detractor")))</x:f>
      </x:c>
      <x:c r="N117" s="30" t="str"/>
      <x:c r="O117" s="30" t="str"/>
      <x:c r="P117" s="30" t="str"/>
      <x:c r="Q117" s="30" t="str"/>
    </x:row>
    <x:row r="118">
      <x:c r="A118" s="30" t="str"/>
      <x:c r="B118" s="30" t="str"/>
      <x:c r="C118" s="53" t="str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30" t="str"/>
      <x:c r="L118" s="30" t="str">
        <x:f>IF(G118="","",IF(G118&gt;=4,"Satisfied",IF(G118=3,"Neutral","Dissatisfied")))</x:f>
      </x:c>
      <x:c r="M118" s="30" t="str">
        <x:f>IF(K118="","",IF(K118&gt;=9,"Promoter",IF(K118&gt;=7,"Passive","Detractor")))</x:f>
      </x:c>
      <x:c r="N118" s="30" t="str"/>
      <x:c r="O118" s="30" t="str"/>
      <x:c r="P118" s="30" t="str"/>
      <x:c r="Q118" s="30" t="str"/>
    </x:row>
    <x:row r="119">
      <x:c r="A119" s="30" t="str"/>
      <x:c r="B119" s="30" t="str"/>
      <x:c r="C119" s="53" t="str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30" t="str"/>
      <x:c r="L119" s="30" t="str">
        <x:f>IF(G119="","",IF(G119&gt;=4,"Satisfied",IF(G119=3,"Neutral","Dissatisfied")))</x:f>
      </x:c>
      <x:c r="M119" s="30" t="str">
        <x:f>IF(K119="","",IF(K119&gt;=9,"Promoter",IF(K119&gt;=7,"Passive","Detractor")))</x:f>
      </x:c>
      <x:c r="N119" s="30" t="str"/>
      <x:c r="O119" s="30" t="str"/>
      <x:c r="P119" s="30" t="str"/>
      <x:c r="Q119" s="30" t="str"/>
    </x:row>
    <x:row r="120">
      <x:c r="A120" s="30" t="str"/>
      <x:c r="B120" s="30" t="str"/>
      <x:c r="C120" s="53" t="str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30" t="str"/>
      <x:c r="L120" s="30" t="str">
        <x:f>IF(G120="","",IF(G120&gt;=4,"Satisfied",IF(G120=3,"Neutral","Dissatisfied")))</x:f>
      </x:c>
      <x:c r="M120" s="30" t="str">
        <x:f>IF(K120="","",IF(K120&gt;=9,"Promoter",IF(K120&gt;=7,"Passive","Detractor")))</x:f>
      </x:c>
      <x:c r="N120" s="30" t="str"/>
      <x:c r="O120" s="30" t="str"/>
      <x:c r="P120" s="30" t="str"/>
      <x:c r="Q120" s="30" t="str"/>
    </x:row>
    <x:row r="121">
      <x:c r="A121" s="30" t="str"/>
      <x:c r="B121" s="30" t="str"/>
      <x:c r="C121" s="53" t="str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30" t="str"/>
      <x:c r="L121" s="30" t="str">
        <x:f>IF(G121="","",IF(G121&gt;=4,"Satisfied",IF(G121=3,"Neutral","Dissatisfied")))</x:f>
      </x:c>
      <x:c r="M121" s="30" t="str">
        <x:f>IF(K121="","",IF(K121&gt;=9,"Promoter",IF(K121&gt;=7,"Passive","Detractor")))</x:f>
      </x:c>
      <x:c r="N121" s="30" t="str"/>
      <x:c r="O121" s="30" t="str"/>
      <x:c r="P121" s="30" t="str"/>
      <x:c r="Q121" s="30" t="str"/>
    </x:row>
    <x:row r="122">
      <x:c r="A122" s="30" t="str"/>
      <x:c r="B122" s="30" t="str"/>
      <x:c r="C122" s="53" t="str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30" t="str"/>
      <x:c r="L122" s="30" t="str">
        <x:f>IF(G122="","",IF(G122&gt;=4,"Satisfied",IF(G122=3,"Neutral","Dissatisfied")))</x:f>
      </x:c>
      <x:c r="M122" s="30" t="str">
        <x:f>IF(K122="","",IF(K122&gt;=9,"Promoter",IF(K122&gt;=7,"Passive","Detractor")))</x:f>
      </x:c>
      <x:c r="N122" s="30" t="str"/>
      <x:c r="O122" s="30" t="str"/>
      <x:c r="P122" s="30" t="str"/>
      <x:c r="Q122" s="30" t="str"/>
    </x:row>
    <x:row r="123">
      <x:c r="A123" s="30" t="str"/>
      <x:c r="B123" s="30" t="str"/>
      <x:c r="C123" s="53" t="str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30" t="str"/>
      <x:c r="L123" s="30" t="str">
        <x:f>IF(G123="","",IF(G123&gt;=4,"Satisfied",IF(G123=3,"Neutral","Dissatisfied")))</x:f>
      </x:c>
      <x:c r="M123" s="30" t="str">
        <x:f>IF(K123="","",IF(K123&gt;=9,"Promoter",IF(K123&gt;=7,"Passive","Detractor")))</x:f>
      </x:c>
      <x:c r="N123" s="30" t="str"/>
      <x:c r="O123" s="30" t="str"/>
      <x:c r="P123" s="30" t="str"/>
      <x:c r="Q123" s="30" t="str"/>
    </x:row>
    <x:row r="124">
      <x:c r="A124" s="30" t="str"/>
      <x:c r="B124" s="30" t="str"/>
      <x:c r="C124" s="53" t="str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30" t="str"/>
      <x:c r="L124" s="30" t="str">
        <x:f>IF(G124="","",IF(G124&gt;=4,"Satisfied",IF(G124=3,"Neutral","Dissatisfied")))</x:f>
      </x:c>
      <x:c r="M124" s="30" t="str">
        <x:f>IF(K124="","",IF(K124&gt;=9,"Promoter",IF(K124&gt;=7,"Passive","Detractor")))</x:f>
      </x:c>
      <x:c r="N124" s="30" t="str"/>
      <x:c r="O124" s="30" t="str"/>
      <x:c r="P124" s="30" t="str"/>
      <x:c r="Q124" s="30" t="str"/>
    </x:row>
    <x:row r="125">
      <x:c r="A125" s="30" t="str"/>
      <x:c r="B125" s="30" t="str"/>
      <x:c r="C125" s="53" t="str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30" t="str"/>
      <x:c r="L125" s="30" t="str">
        <x:f>IF(G125="","",IF(G125&gt;=4,"Satisfied",IF(G125=3,"Neutral","Dissatisfied")))</x:f>
      </x:c>
      <x:c r="M125" s="30" t="str">
        <x:f>IF(K125="","",IF(K125&gt;=9,"Promoter",IF(K125&gt;=7,"Passive","Detractor")))</x:f>
      </x:c>
      <x:c r="N125" s="30" t="str"/>
      <x:c r="O125" s="30" t="str"/>
      <x:c r="P125" s="30" t="str"/>
      <x:c r="Q125" s="30" t="str"/>
    </x:row>
    <x:row r="126">
      <x:c r="A126" s="30" t="str"/>
      <x:c r="B126" s="30" t="str"/>
      <x:c r="C126" s="53" t="str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30" t="str"/>
      <x:c r="L126" s="30" t="str">
        <x:f>IF(G126="","",IF(G126&gt;=4,"Satisfied",IF(G126=3,"Neutral","Dissatisfied")))</x:f>
      </x:c>
      <x:c r="M126" s="30" t="str">
        <x:f>IF(K126="","",IF(K126&gt;=9,"Promoter",IF(K126&gt;=7,"Passive","Detractor")))</x:f>
      </x:c>
      <x:c r="N126" s="30" t="str"/>
      <x:c r="O126" s="30" t="str"/>
      <x:c r="P126" s="30" t="str"/>
      <x:c r="Q126" s="30" t="str"/>
    </x:row>
    <x:row r="127">
      <x:c r="A127" s="30" t="str"/>
      <x:c r="B127" s="30" t="str"/>
      <x:c r="C127" s="53" t="str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30" t="str"/>
      <x:c r="L127" s="30" t="str">
        <x:f>IF(G127="","",IF(G127&gt;=4,"Satisfied",IF(G127=3,"Neutral","Dissatisfied")))</x:f>
      </x:c>
      <x:c r="M127" s="30" t="str">
        <x:f>IF(K127="","",IF(K127&gt;=9,"Promoter",IF(K127&gt;=7,"Passive","Detractor")))</x:f>
      </x:c>
      <x:c r="N127" s="30" t="str"/>
      <x:c r="O127" s="30" t="str"/>
      <x:c r="P127" s="30" t="str"/>
      <x:c r="Q127" s="30" t="str"/>
    </x:row>
    <x:row r="128">
      <x:c r="A128" s="30" t="str"/>
      <x:c r="B128" s="30" t="str"/>
      <x:c r="C128" s="53" t="str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30" t="str"/>
      <x:c r="L128" s="30" t="str">
        <x:f>IF(G128="","",IF(G128&gt;=4,"Satisfied",IF(G128=3,"Neutral","Dissatisfied")))</x:f>
      </x:c>
      <x:c r="M128" s="30" t="str">
        <x:f>IF(K128="","",IF(K128&gt;=9,"Promoter",IF(K128&gt;=7,"Passive","Detractor")))</x:f>
      </x:c>
      <x:c r="N128" s="30" t="str"/>
      <x:c r="O128" s="30" t="str"/>
      <x:c r="P128" s="30" t="str"/>
      <x:c r="Q128" s="30" t="str"/>
    </x:row>
    <x:row r="129">
      <x:c r="A129" s="30" t="str"/>
      <x:c r="B129" s="30" t="str"/>
      <x:c r="C129" s="53" t="str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30" t="str"/>
      <x:c r="L129" s="30" t="str">
        <x:f>IF(G129="","",IF(G129&gt;=4,"Satisfied",IF(G129=3,"Neutral","Dissatisfied")))</x:f>
      </x:c>
      <x:c r="M129" s="30" t="str">
        <x:f>IF(K129="","",IF(K129&gt;=9,"Promoter",IF(K129&gt;=7,"Passive","Detractor")))</x:f>
      </x:c>
      <x:c r="N129" s="30" t="str"/>
      <x:c r="O129" s="30" t="str"/>
      <x:c r="P129" s="30" t="str"/>
      <x:c r="Q129" s="30" t="str"/>
    </x:row>
    <x:row r="130">
      <x:c r="A130" s="30" t="str"/>
      <x:c r="B130" s="30" t="str"/>
      <x:c r="C130" s="53" t="str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30" t="str"/>
      <x:c r="L130" s="30" t="str">
        <x:f>IF(G130="","",IF(G130&gt;=4,"Satisfied",IF(G130=3,"Neutral","Dissatisfied")))</x:f>
      </x:c>
      <x:c r="M130" s="30" t="str">
        <x:f>IF(K130="","",IF(K130&gt;=9,"Promoter",IF(K130&gt;=7,"Passive","Detractor")))</x:f>
      </x:c>
      <x:c r="N130" s="30" t="str"/>
      <x:c r="O130" s="30" t="str"/>
      <x:c r="P130" s="30" t="str"/>
      <x:c r="Q130" s="30" t="str"/>
    </x:row>
    <x:row r="131">
      <x:c r="A131" s="30" t="str"/>
      <x:c r="B131" s="30" t="str"/>
      <x:c r="C131" s="53" t="str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30" t="str"/>
      <x:c r="L131" s="30" t="str">
        <x:f>IF(G131="","",IF(G131&gt;=4,"Satisfied",IF(G131=3,"Neutral","Dissatisfied")))</x:f>
      </x:c>
      <x:c r="M131" s="30" t="str">
        <x:f>IF(K131="","",IF(K131&gt;=9,"Promoter",IF(K131&gt;=7,"Passive","Detractor")))</x:f>
      </x:c>
      <x:c r="N131" s="30" t="str"/>
      <x:c r="O131" s="30" t="str"/>
      <x:c r="P131" s="30" t="str"/>
      <x:c r="Q131" s="30" t="str"/>
    </x:row>
    <x:row r="132">
      <x:c r="A132" s="30" t="str"/>
      <x:c r="B132" s="30" t="str"/>
      <x:c r="C132" s="53" t="str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30" t="str"/>
      <x:c r="L132" s="30" t="str">
        <x:f>IF(G132="","",IF(G132&gt;=4,"Satisfied",IF(G132=3,"Neutral","Dissatisfied")))</x:f>
      </x:c>
      <x:c r="M132" s="30" t="str">
        <x:f>IF(K132="","",IF(K132&gt;=9,"Promoter",IF(K132&gt;=7,"Passive","Detractor")))</x:f>
      </x:c>
      <x:c r="N132" s="30" t="str"/>
      <x:c r="O132" s="30" t="str"/>
      <x:c r="P132" s="30" t="str"/>
      <x:c r="Q132" s="30" t="str"/>
    </x:row>
    <x:row r="133">
      <x:c r="A133" s="30" t="str"/>
      <x:c r="B133" s="30" t="str"/>
      <x:c r="C133" s="53" t="str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30" t="str"/>
      <x:c r="L133" s="30" t="str">
        <x:f>IF(G133="","",IF(G133&gt;=4,"Satisfied",IF(G133=3,"Neutral","Dissatisfied")))</x:f>
      </x:c>
      <x:c r="M133" s="30" t="str">
        <x:f>IF(K133="","",IF(K133&gt;=9,"Promoter",IF(K133&gt;=7,"Passive","Detractor")))</x:f>
      </x:c>
      <x:c r="N133" s="30" t="str"/>
      <x:c r="O133" s="30" t="str"/>
      <x:c r="P133" s="30" t="str"/>
      <x:c r="Q133" s="30" t="str"/>
    </x:row>
    <x:row r="134">
      <x:c r="A134" s="30" t="str"/>
      <x:c r="B134" s="30" t="str"/>
      <x:c r="C134" s="53" t="str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30" t="str"/>
      <x:c r="L134" s="30" t="str">
        <x:f>IF(G134="","",IF(G134&gt;=4,"Satisfied",IF(G134=3,"Neutral","Dissatisfied")))</x:f>
      </x:c>
      <x:c r="M134" s="30" t="str">
        <x:f>IF(K134="","",IF(K134&gt;=9,"Promoter",IF(K134&gt;=7,"Passive","Detractor")))</x:f>
      </x:c>
      <x:c r="N134" s="30" t="str"/>
      <x:c r="O134" s="30" t="str"/>
      <x:c r="P134" s="30" t="str"/>
      <x:c r="Q134" s="30" t="str"/>
    </x:row>
    <x:row r="135">
      <x:c r="A135" s="30" t="str"/>
      <x:c r="B135" s="30" t="str"/>
      <x:c r="C135" s="53" t="str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30" t="str"/>
      <x:c r="L135" s="30" t="str">
        <x:f>IF(G135="","",IF(G135&gt;=4,"Satisfied",IF(G135=3,"Neutral","Dissatisfied")))</x:f>
      </x:c>
      <x:c r="M135" s="30" t="str">
        <x:f>IF(K135="","",IF(K135&gt;=9,"Promoter",IF(K135&gt;=7,"Passive","Detractor")))</x:f>
      </x:c>
      <x:c r="N135" s="30" t="str"/>
      <x:c r="O135" s="30" t="str"/>
      <x:c r="P135" s="30" t="str"/>
      <x:c r="Q135" s="30" t="str"/>
    </x:row>
    <x:row r="136">
      <x:c r="A136" s="30" t="str"/>
      <x:c r="B136" s="30" t="str"/>
      <x:c r="C136" s="53" t="str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30" t="str"/>
      <x:c r="L136" s="30" t="str">
        <x:f>IF(G136="","",IF(G136&gt;=4,"Satisfied",IF(G136=3,"Neutral","Dissatisfied")))</x:f>
      </x:c>
      <x:c r="M136" s="30" t="str">
        <x:f>IF(K136="","",IF(K136&gt;=9,"Promoter",IF(K136&gt;=7,"Passive","Detractor")))</x:f>
      </x:c>
      <x:c r="N136" s="30" t="str"/>
      <x:c r="O136" s="30" t="str"/>
      <x:c r="P136" s="30" t="str"/>
      <x:c r="Q136" s="30" t="str"/>
    </x:row>
    <x:row r="137">
      <x:c r="A137" s="30" t="str"/>
      <x:c r="B137" s="30" t="str"/>
      <x:c r="C137" s="53" t="str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30" t="str"/>
      <x:c r="L137" s="30" t="str">
        <x:f>IF(G137="","",IF(G137&gt;=4,"Satisfied",IF(G137=3,"Neutral","Dissatisfied")))</x:f>
      </x:c>
      <x:c r="M137" s="30" t="str">
        <x:f>IF(K137="","",IF(K137&gt;=9,"Promoter",IF(K137&gt;=7,"Passive","Detractor")))</x:f>
      </x:c>
      <x:c r="N137" s="30" t="str"/>
      <x:c r="O137" s="30" t="str"/>
      <x:c r="P137" s="30" t="str"/>
      <x:c r="Q137" s="30" t="str"/>
    </x:row>
    <x:row r="138">
      <x:c r="A138" s="30" t="str"/>
      <x:c r="B138" s="30" t="str"/>
      <x:c r="C138" s="53" t="str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30" t="str"/>
      <x:c r="L138" s="30" t="str">
        <x:f>IF(G138="","",IF(G138&gt;=4,"Satisfied",IF(G138=3,"Neutral","Dissatisfied")))</x:f>
      </x:c>
      <x:c r="M138" s="30" t="str">
        <x:f>IF(K138="","",IF(K138&gt;=9,"Promoter",IF(K138&gt;=7,"Passive","Detractor")))</x:f>
      </x:c>
      <x:c r="N138" s="30" t="str"/>
      <x:c r="O138" s="30" t="str"/>
      <x:c r="P138" s="30" t="str"/>
      <x:c r="Q138" s="30" t="str"/>
    </x:row>
    <x:row r="139">
      <x:c r="A139" s="30" t="str"/>
      <x:c r="B139" s="30" t="str"/>
      <x:c r="C139" s="53" t="str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30" t="str"/>
      <x:c r="L139" s="30" t="str">
        <x:f>IF(G139="","",IF(G139&gt;=4,"Satisfied",IF(G139=3,"Neutral","Dissatisfied")))</x:f>
      </x:c>
      <x:c r="M139" s="30" t="str">
        <x:f>IF(K139="","",IF(K139&gt;=9,"Promoter",IF(K139&gt;=7,"Passive","Detractor")))</x:f>
      </x:c>
      <x:c r="N139" s="30" t="str"/>
      <x:c r="O139" s="30" t="str"/>
      <x:c r="P139" s="30" t="str"/>
      <x:c r="Q139" s="30" t="str"/>
    </x:row>
    <x:row r="140">
      <x:c r="A140" s="30" t="str"/>
      <x:c r="B140" s="30" t="str"/>
      <x:c r="C140" s="53" t="str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30" t="str"/>
      <x:c r="L140" s="30" t="str">
        <x:f>IF(G140="","",IF(G140&gt;=4,"Satisfied",IF(G140=3,"Neutral","Dissatisfied")))</x:f>
      </x:c>
      <x:c r="M140" s="30" t="str">
        <x:f>IF(K140="","",IF(K140&gt;=9,"Promoter",IF(K140&gt;=7,"Passive","Detractor")))</x:f>
      </x:c>
      <x:c r="N140" s="30" t="str"/>
      <x:c r="O140" s="30" t="str"/>
      <x:c r="P140" s="30" t="str"/>
      <x:c r="Q140" s="30" t="str"/>
    </x:row>
    <x:row r="141">
      <x:c r="A141" s="30" t="str"/>
      <x:c r="B141" s="30" t="str"/>
      <x:c r="C141" s="53" t="str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30" t="str"/>
      <x:c r="L141" s="30" t="str">
        <x:f>IF(G141="","",IF(G141&gt;=4,"Satisfied",IF(G141=3,"Neutral","Dissatisfied")))</x:f>
      </x:c>
      <x:c r="M141" s="30" t="str">
        <x:f>IF(K141="","",IF(K141&gt;=9,"Promoter",IF(K141&gt;=7,"Passive","Detractor")))</x:f>
      </x:c>
      <x:c r="N141" s="30" t="str"/>
      <x:c r="O141" s="30" t="str"/>
      <x:c r="P141" s="30" t="str"/>
      <x:c r="Q141" s="30" t="str"/>
    </x:row>
    <x:row r="142">
      <x:c r="A142" s="30" t="str"/>
      <x:c r="B142" s="30" t="str"/>
      <x:c r="C142" s="53" t="str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30" t="str"/>
      <x:c r="L142" s="30" t="str">
        <x:f>IF(G142="","",IF(G142&gt;=4,"Satisfied",IF(G142=3,"Neutral","Dissatisfied")))</x:f>
      </x:c>
      <x:c r="M142" s="30" t="str">
        <x:f>IF(K142="","",IF(K142&gt;=9,"Promoter",IF(K142&gt;=7,"Passive","Detractor")))</x:f>
      </x:c>
      <x:c r="N142" s="30" t="str"/>
      <x:c r="O142" s="30" t="str"/>
      <x:c r="P142" s="30" t="str"/>
      <x:c r="Q142" s="30" t="str"/>
    </x:row>
    <x:row r="143">
      <x:c r="A143" s="30" t="str"/>
      <x:c r="B143" s="30" t="str"/>
      <x:c r="C143" s="53" t="str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30" t="str"/>
      <x:c r="L143" s="30" t="str">
        <x:f>IF(G143="","",IF(G143&gt;=4,"Satisfied",IF(G143=3,"Neutral","Dissatisfied")))</x:f>
      </x:c>
      <x:c r="M143" s="30" t="str">
        <x:f>IF(K143="","",IF(K143&gt;=9,"Promoter",IF(K143&gt;=7,"Passive","Detractor")))</x:f>
      </x:c>
      <x:c r="N143" s="30" t="str"/>
      <x:c r="O143" s="30" t="str"/>
      <x:c r="P143" s="30" t="str"/>
      <x:c r="Q143" s="30" t="str"/>
    </x:row>
    <x:row r="144">
      <x:c r="A144" s="30" t="str"/>
      <x:c r="B144" s="30" t="str"/>
      <x:c r="C144" s="53" t="str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30" t="str"/>
      <x:c r="L144" s="30" t="str">
        <x:f>IF(G144="","",IF(G144&gt;=4,"Satisfied",IF(G144=3,"Neutral","Dissatisfied")))</x:f>
      </x:c>
      <x:c r="M144" s="30" t="str">
        <x:f>IF(K144="","",IF(K144&gt;=9,"Promoter",IF(K144&gt;=7,"Passive","Detractor")))</x:f>
      </x:c>
      <x:c r="N144" s="30" t="str"/>
      <x:c r="O144" s="30" t="str"/>
      <x:c r="P144" s="30" t="str"/>
      <x:c r="Q144" s="30" t="str"/>
    </x:row>
    <x:row r="145">
      <x:c r="A145" s="30" t="str"/>
      <x:c r="B145" s="30" t="str"/>
      <x:c r="C145" s="53" t="str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30" t="str"/>
      <x:c r="L145" s="30" t="str">
        <x:f>IF(G145="","",IF(G145&gt;=4,"Satisfied",IF(G145=3,"Neutral","Dissatisfied")))</x:f>
      </x:c>
      <x:c r="M145" s="30" t="str">
        <x:f>IF(K145="","",IF(K145&gt;=9,"Promoter",IF(K145&gt;=7,"Passive","Detractor")))</x:f>
      </x:c>
      <x:c r="N145" s="30" t="str"/>
      <x:c r="O145" s="30" t="str"/>
      <x:c r="P145" s="30" t="str"/>
      <x:c r="Q145" s="30" t="str"/>
    </x:row>
    <x:row r="146">
      <x:c r="A146" s="30" t="str"/>
      <x:c r="B146" s="30" t="str"/>
      <x:c r="C146" s="53" t="str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30" t="str"/>
      <x:c r="L146" s="30" t="str">
        <x:f>IF(G146="","",IF(G146&gt;=4,"Satisfied",IF(G146=3,"Neutral","Dissatisfied")))</x:f>
      </x:c>
      <x:c r="M146" s="30" t="str">
        <x:f>IF(K146="","",IF(K146&gt;=9,"Promoter",IF(K146&gt;=7,"Passive","Detractor")))</x:f>
      </x:c>
      <x:c r="N146" s="30" t="str"/>
      <x:c r="O146" s="30" t="str"/>
      <x:c r="P146" s="30" t="str"/>
      <x:c r="Q146" s="30" t="str"/>
    </x:row>
    <x:row r="147">
      <x:c r="A147" s="30" t="str"/>
      <x:c r="B147" s="30" t="str"/>
      <x:c r="C147" s="53" t="str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30" t="str"/>
      <x:c r="L147" s="30" t="str">
        <x:f>IF(G147="","",IF(G147&gt;=4,"Satisfied",IF(G147=3,"Neutral","Dissatisfied")))</x:f>
      </x:c>
      <x:c r="M147" s="30" t="str">
        <x:f>IF(K147="","",IF(K147&gt;=9,"Promoter",IF(K147&gt;=7,"Passive","Detractor")))</x:f>
      </x:c>
      <x:c r="N147" s="30" t="str"/>
      <x:c r="O147" s="30" t="str"/>
      <x:c r="P147" s="30" t="str"/>
      <x:c r="Q147" s="30" t="str"/>
    </x:row>
    <x:row r="148">
      <x:c r="A148" s="30" t="str"/>
      <x:c r="B148" s="30" t="str"/>
      <x:c r="C148" s="53" t="str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30" t="str"/>
      <x:c r="L148" s="30" t="str">
        <x:f>IF(G148="","",IF(G148&gt;=4,"Satisfied",IF(G148=3,"Neutral","Dissatisfied")))</x:f>
      </x:c>
      <x:c r="M148" s="30" t="str">
        <x:f>IF(K148="","",IF(K148&gt;=9,"Promoter",IF(K148&gt;=7,"Passive","Detractor")))</x:f>
      </x:c>
      <x:c r="N148" s="30" t="str"/>
      <x:c r="O148" s="30" t="str"/>
      <x:c r="P148" s="30" t="str"/>
      <x:c r="Q148" s="30" t="str"/>
    </x:row>
    <x:row r="149">
      <x:c r="A149" s="30" t="str"/>
      <x:c r="B149" s="30" t="str"/>
      <x:c r="C149" s="53" t="str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30" t="str"/>
      <x:c r="L149" s="30" t="str">
        <x:f>IF(G149="","",IF(G149&gt;=4,"Satisfied",IF(G149=3,"Neutral","Dissatisfied")))</x:f>
      </x:c>
      <x:c r="M149" s="30" t="str">
        <x:f>IF(K149="","",IF(K149&gt;=9,"Promoter",IF(K149&gt;=7,"Passive","Detractor")))</x:f>
      </x:c>
      <x:c r="N149" s="30" t="str"/>
      <x:c r="O149" s="30" t="str"/>
      <x:c r="P149" s="30" t="str"/>
      <x:c r="Q149" s="30" t="str"/>
    </x:row>
    <x:row r="150">
      <x:c r="A150" s="30" t="str"/>
      <x:c r="B150" s="30" t="str"/>
      <x:c r="C150" s="53" t="str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30" t="str"/>
      <x:c r="L150" s="30" t="str">
        <x:f>IF(G150="","",IF(G150&gt;=4,"Satisfied",IF(G150=3,"Neutral","Dissatisfied")))</x:f>
      </x:c>
      <x:c r="M150" s="30" t="str">
        <x:f>IF(K150="","",IF(K150&gt;=9,"Promoter",IF(K150&gt;=7,"Passive","Detractor")))</x:f>
      </x:c>
      <x:c r="N150" s="30" t="str"/>
      <x:c r="O150" s="30" t="str"/>
      <x:c r="P150" s="30" t="str"/>
      <x:c r="Q150" s="30" t="str"/>
    </x:row>
    <x:row r="151">
      <x:c r="A151" s="30" t="str"/>
      <x:c r="B151" s="30" t="str"/>
      <x:c r="C151" s="53" t="str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30" t="str"/>
      <x:c r="L151" s="30" t="str">
        <x:f>IF(G151="","",IF(G151&gt;=4,"Satisfied",IF(G151=3,"Neutral","Dissatisfied")))</x:f>
      </x:c>
      <x:c r="M151" s="30" t="str">
        <x:f>IF(K151="","",IF(K151&gt;=9,"Promoter",IF(K151&gt;=7,"Passive","Detractor")))</x:f>
      </x:c>
      <x:c r="N151" s="30" t="str"/>
      <x:c r="O151" s="30" t="str"/>
      <x:c r="P151" s="30" t="str"/>
      <x:c r="Q151" s="30" t="str"/>
    </x:row>
    <x:row r="152">
      <x:c r="A152" s="30" t="str"/>
      <x:c r="B152" s="30" t="str"/>
      <x:c r="C152" s="53" t="str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30" t="str"/>
      <x:c r="L152" s="30" t="str">
        <x:f>IF(G152="","",IF(G152&gt;=4,"Satisfied",IF(G152=3,"Neutral","Dissatisfied")))</x:f>
      </x:c>
      <x:c r="M152" s="30" t="str">
        <x:f>IF(K152="","",IF(K152&gt;=9,"Promoter",IF(K152&gt;=7,"Passive","Detractor")))</x:f>
      </x:c>
      <x:c r="N152" s="30" t="str"/>
      <x:c r="O152" s="30" t="str"/>
      <x:c r="P152" s="30" t="str"/>
      <x:c r="Q152" s="30" t="str"/>
    </x:row>
    <x:row r="153">
      <x:c r="A153" s="30" t="str"/>
      <x:c r="B153" s="30" t="str"/>
      <x:c r="C153" s="53" t="str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30" t="str"/>
      <x:c r="L153" s="30" t="str">
        <x:f>IF(G153="","",IF(G153&gt;=4,"Satisfied",IF(G153=3,"Neutral","Dissatisfied")))</x:f>
      </x:c>
      <x:c r="M153" s="30" t="str">
        <x:f>IF(K153="","",IF(K153&gt;=9,"Promoter",IF(K153&gt;=7,"Passive","Detractor")))</x:f>
      </x:c>
      <x:c r="N153" s="30" t="str"/>
      <x:c r="O153" s="30" t="str"/>
      <x:c r="P153" s="30" t="str"/>
      <x:c r="Q153" s="30" t="str"/>
    </x:row>
    <x:row r="154">
      <x:c r="A154" s="30" t="str"/>
      <x:c r="B154" s="30" t="str"/>
      <x:c r="C154" s="53" t="str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30" t="str"/>
      <x:c r="L154" s="30" t="str">
        <x:f>IF(G154="","",IF(G154&gt;=4,"Satisfied",IF(G154=3,"Neutral","Dissatisfied")))</x:f>
      </x:c>
      <x:c r="M154" s="30" t="str">
        <x:f>IF(K154="","",IF(K154&gt;=9,"Promoter",IF(K154&gt;=7,"Passive","Detractor")))</x:f>
      </x:c>
      <x:c r="N154" s="30" t="str"/>
      <x:c r="O154" s="30" t="str"/>
      <x:c r="P154" s="30" t="str"/>
      <x:c r="Q154" s="30" t="str"/>
    </x:row>
    <x:row r="155">
      <x:c r="A155" s="30" t="str"/>
      <x:c r="B155" s="30" t="str"/>
      <x:c r="C155" s="53" t="str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30" t="str"/>
      <x:c r="L155" s="30" t="str">
        <x:f>IF(G155="","",IF(G155&gt;=4,"Satisfied",IF(G155=3,"Neutral","Dissatisfied")))</x:f>
      </x:c>
      <x:c r="M155" s="30" t="str">
        <x:f>IF(K155="","",IF(K155&gt;=9,"Promoter",IF(K155&gt;=7,"Passive","Detractor")))</x:f>
      </x:c>
      <x:c r="N155" s="30" t="str"/>
      <x:c r="O155" s="30" t="str"/>
      <x:c r="P155" s="30" t="str"/>
      <x:c r="Q155" s="30" t="str"/>
    </x:row>
    <x:row r="156">
      <x:c r="A156" s="30" t="str"/>
      <x:c r="B156" s="30" t="str"/>
      <x:c r="C156" s="53" t="str"/>
      <x:c r="D156" s="30" t="str"/>
      <x:c r="E156" s="30" t="str"/>
      <x:c r="F156" s="30" t="str"/>
      <x:c r="G156" s="30" t="str"/>
      <x:c r="H156" s="30" t="str"/>
      <x:c r="I156" s="30" t="str"/>
      <x:c r="J156" s="30" t="str"/>
      <x:c r="K156" s="30" t="str"/>
      <x:c r="L156" s="30" t="str">
        <x:f>IF(G156="","",IF(G156&gt;=4,"Satisfied",IF(G156=3,"Neutral","Dissatisfied")))</x:f>
      </x:c>
      <x:c r="M156" s="30" t="str">
        <x:f>IF(K156="","",IF(K156&gt;=9,"Promoter",IF(K156&gt;=7,"Passive","Detractor")))</x:f>
      </x:c>
      <x:c r="N156" s="30" t="str"/>
      <x:c r="O156" s="30" t="str"/>
      <x:c r="P156" s="30" t="str"/>
      <x:c r="Q156" s="30" t="str"/>
    </x:row>
    <x:row r="157">
      <x:c r="A157" s="30" t="str"/>
      <x:c r="B157" s="30" t="str"/>
      <x:c r="C157" s="53" t="str"/>
      <x:c r="D157" s="30" t="str"/>
      <x:c r="E157" s="30" t="str"/>
      <x:c r="F157" s="30" t="str"/>
      <x:c r="G157" s="30" t="str"/>
      <x:c r="H157" s="30" t="str"/>
      <x:c r="I157" s="30" t="str"/>
      <x:c r="J157" s="30" t="str"/>
      <x:c r="K157" s="30" t="str"/>
      <x:c r="L157" s="30" t="str">
        <x:f>IF(G157="","",IF(G157&gt;=4,"Satisfied",IF(G157=3,"Neutral","Dissatisfied")))</x:f>
      </x:c>
      <x:c r="M157" s="30" t="str">
        <x:f>IF(K157="","",IF(K157&gt;=9,"Promoter",IF(K157&gt;=7,"Passive","Detractor")))</x:f>
      </x:c>
      <x:c r="N157" s="30" t="str"/>
      <x:c r="O157" s="30" t="str"/>
      <x:c r="P157" s="30" t="str"/>
      <x:c r="Q157" s="30" t="str"/>
    </x:row>
    <x:row r="158">
      <x:c r="A158" s="30" t="str"/>
      <x:c r="B158" s="30" t="str"/>
      <x:c r="C158" s="53" t="str"/>
      <x:c r="D158" s="30" t="str"/>
      <x:c r="E158" s="30" t="str"/>
      <x:c r="F158" s="30" t="str"/>
      <x:c r="G158" s="30" t="str"/>
      <x:c r="H158" s="30" t="str"/>
      <x:c r="I158" s="30" t="str"/>
      <x:c r="J158" s="30" t="str"/>
      <x:c r="K158" s="30" t="str"/>
      <x:c r="L158" s="30" t="str">
        <x:f>IF(G158="","",IF(G158&gt;=4,"Satisfied",IF(G158=3,"Neutral","Dissatisfied")))</x:f>
      </x:c>
      <x:c r="M158" s="30" t="str">
        <x:f>IF(K158="","",IF(K158&gt;=9,"Promoter",IF(K158&gt;=7,"Passive","Detractor")))</x:f>
      </x:c>
      <x:c r="N158" s="30" t="str"/>
      <x:c r="O158" s="30" t="str"/>
      <x:c r="P158" s="30" t="str"/>
      <x:c r="Q158" s="30" t="str"/>
    </x:row>
    <x:row r="159">
      <x:c r="A159" s="30" t="str"/>
      <x:c r="B159" s="30" t="str"/>
      <x:c r="C159" s="53" t="str"/>
      <x:c r="D159" s="30" t="str"/>
      <x:c r="E159" s="30" t="str"/>
      <x:c r="F159" s="30" t="str"/>
      <x:c r="G159" s="30" t="str"/>
      <x:c r="H159" s="30" t="str"/>
      <x:c r="I159" s="30" t="str"/>
      <x:c r="J159" s="30" t="str"/>
      <x:c r="K159" s="30" t="str"/>
      <x:c r="L159" s="30" t="str">
        <x:f>IF(G159="","",IF(G159&gt;=4,"Satisfied",IF(G159=3,"Neutral","Dissatisfied")))</x:f>
      </x:c>
      <x:c r="M159" s="30" t="str">
        <x:f>IF(K159="","",IF(K159&gt;=9,"Promoter",IF(K159&gt;=7,"Passive","Detractor")))</x:f>
      </x:c>
      <x:c r="N159" s="30" t="str"/>
      <x:c r="O159" s="30" t="str"/>
      <x:c r="P159" s="30" t="str"/>
      <x:c r="Q159" s="30" t="str"/>
    </x:row>
    <x:row r="160">
      <x:c r="A160" s="30" t="str"/>
      <x:c r="B160" s="30" t="str"/>
      <x:c r="C160" s="53" t="str"/>
      <x:c r="D160" s="30" t="str"/>
      <x:c r="E160" s="30" t="str"/>
      <x:c r="F160" s="30" t="str"/>
      <x:c r="G160" s="30" t="str"/>
      <x:c r="H160" s="30" t="str"/>
      <x:c r="I160" s="30" t="str"/>
      <x:c r="J160" s="30" t="str"/>
      <x:c r="K160" s="30" t="str"/>
      <x:c r="L160" s="30" t="str">
        <x:f>IF(G160="","",IF(G160&gt;=4,"Satisfied",IF(G160=3,"Neutral","Dissatisfied")))</x:f>
      </x:c>
      <x:c r="M160" s="30" t="str">
        <x:f>IF(K160="","",IF(K160&gt;=9,"Promoter",IF(K160&gt;=7,"Passive","Detractor")))</x:f>
      </x:c>
      <x:c r="N160" s="30" t="str"/>
      <x:c r="O160" s="30" t="str"/>
      <x:c r="P160" s="30" t="str"/>
      <x:c r="Q160" s="30" t="str"/>
    </x:row>
    <x:row r="161">
      <x:c r="A161" s="30" t="str"/>
      <x:c r="B161" s="30" t="str"/>
      <x:c r="C161" s="53" t="str"/>
      <x:c r="D161" s="30" t="str"/>
      <x:c r="E161" s="30" t="str"/>
      <x:c r="F161" s="30" t="str"/>
      <x:c r="G161" s="30" t="str"/>
      <x:c r="H161" s="30" t="str"/>
      <x:c r="I161" s="30" t="str"/>
      <x:c r="J161" s="30" t="str"/>
      <x:c r="K161" s="30" t="str"/>
      <x:c r="L161" s="30" t="str">
        <x:f>IF(G161="","",IF(G161&gt;=4,"Satisfied",IF(G161=3,"Neutral","Dissatisfied")))</x:f>
      </x:c>
      <x:c r="M161" s="30" t="str">
        <x:f>IF(K161="","",IF(K161&gt;=9,"Promoter",IF(K161&gt;=7,"Passive","Detractor")))</x:f>
      </x:c>
      <x:c r="N161" s="30" t="str"/>
      <x:c r="O161" s="30" t="str"/>
      <x:c r="P161" s="30" t="str"/>
      <x:c r="Q161" s="30" t="str"/>
    </x:row>
    <x:row r="162">
      <x:c r="A162" s="30" t="str"/>
      <x:c r="B162" s="30" t="str"/>
      <x:c r="C162" s="53" t="str"/>
      <x:c r="D162" s="30" t="str"/>
      <x:c r="E162" s="30" t="str"/>
      <x:c r="F162" s="30" t="str"/>
      <x:c r="G162" s="30" t="str"/>
      <x:c r="H162" s="30" t="str"/>
      <x:c r="I162" s="30" t="str"/>
      <x:c r="J162" s="30" t="str"/>
      <x:c r="K162" s="30" t="str"/>
      <x:c r="L162" s="30" t="str">
        <x:f>IF(G162="","",IF(G162&gt;=4,"Satisfied",IF(G162=3,"Neutral","Dissatisfied")))</x:f>
      </x:c>
      <x:c r="M162" s="30" t="str">
        <x:f>IF(K162="","",IF(K162&gt;=9,"Promoter",IF(K162&gt;=7,"Passive","Detractor")))</x:f>
      </x:c>
      <x:c r="N162" s="30" t="str"/>
      <x:c r="O162" s="30" t="str"/>
      <x:c r="P162" s="30" t="str"/>
      <x:c r="Q162" s="30" t="str"/>
    </x:row>
    <x:row r="163">
      <x:c r="A163" s="30" t="str"/>
      <x:c r="B163" s="30" t="str"/>
      <x:c r="C163" s="53" t="str"/>
      <x:c r="D163" s="30" t="str"/>
      <x:c r="E163" s="30" t="str"/>
      <x:c r="F163" s="30" t="str"/>
      <x:c r="G163" s="30" t="str"/>
      <x:c r="H163" s="30" t="str"/>
      <x:c r="I163" s="30" t="str"/>
      <x:c r="J163" s="30" t="str"/>
      <x:c r="K163" s="30" t="str"/>
      <x:c r="L163" s="30" t="str">
        <x:f>IF(G163="","",IF(G163&gt;=4,"Satisfied",IF(G163=3,"Neutral","Dissatisfied")))</x:f>
      </x:c>
      <x:c r="M163" s="30" t="str">
        <x:f>IF(K163="","",IF(K163&gt;=9,"Promoter",IF(K163&gt;=7,"Passive","Detractor")))</x:f>
      </x:c>
      <x:c r="N163" s="30" t="str"/>
      <x:c r="O163" s="30" t="str"/>
      <x:c r="P163" s="30" t="str"/>
      <x:c r="Q163" s="30" t="str"/>
    </x:row>
    <x:row r="164">
      <x:c r="A164" s="30" t="str"/>
      <x:c r="B164" s="30" t="str"/>
      <x:c r="C164" s="53" t="str"/>
      <x:c r="D164" s="30" t="str"/>
      <x:c r="E164" s="30" t="str"/>
      <x:c r="F164" s="30" t="str"/>
      <x:c r="G164" s="30" t="str"/>
      <x:c r="H164" s="30" t="str"/>
      <x:c r="I164" s="30" t="str"/>
      <x:c r="J164" s="30" t="str"/>
      <x:c r="K164" s="30" t="str"/>
      <x:c r="L164" s="30" t="str">
        <x:f>IF(G164="","",IF(G164&gt;=4,"Satisfied",IF(G164=3,"Neutral","Dissatisfied")))</x:f>
      </x:c>
      <x:c r="M164" s="30" t="str">
        <x:f>IF(K164="","",IF(K164&gt;=9,"Promoter",IF(K164&gt;=7,"Passive","Detractor")))</x:f>
      </x:c>
      <x:c r="N164" s="30" t="str"/>
      <x:c r="O164" s="30" t="str"/>
      <x:c r="P164" s="30" t="str"/>
      <x:c r="Q164" s="30" t="str"/>
    </x:row>
    <x:row r="165">
      <x:c r="A165" s="30" t="str"/>
      <x:c r="B165" s="30" t="str"/>
      <x:c r="C165" s="53" t="str"/>
      <x:c r="D165" s="30" t="str"/>
      <x:c r="E165" s="30" t="str"/>
      <x:c r="F165" s="30" t="str"/>
      <x:c r="G165" s="30" t="str"/>
      <x:c r="H165" s="30" t="str"/>
      <x:c r="I165" s="30" t="str"/>
      <x:c r="J165" s="30" t="str"/>
      <x:c r="K165" s="30" t="str"/>
      <x:c r="L165" s="30" t="str">
        <x:f>IF(G165="","",IF(G165&gt;=4,"Satisfied",IF(G165=3,"Neutral","Dissatisfied")))</x:f>
      </x:c>
      <x:c r="M165" s="30" t="str">
        <x:f>IF(K165="","",IF(K165&gt;=9,"Promoter",IF(K165&gt;=7,"Passive","Detractor")))</x:f>
      </x:c>
      <x:c r="N165" s="30" t="str"/>
      <x:c r="O165" s="30" t="str"/>
      <x:c r="P165" s="30" t="str"/>
      <x:c r="Q165" s="30" t="str"/>
    </x:row>
    <x:row r="166">
      <x:c r="A166" s="30" t="str"/>
      <x:c r="B166" s="30" t="str"/>
      <x:c r="C166" s="53" t="str"/>
      <x:c r="D166" s="30" t="str"/>
      <x:c r="E166" s="30" t="str"/>
      <x:c r="F166" s="30" t="str"/>
      <x:c r="G166" s="30" t="str"/>
      <x:c r="H166" s="30" t="str"/>
      <x:c r="I166" s="30" t="str"/>
      <x:c r="J166" s="30" t="str"/>
      <x:c r="K166" s="30" t="str"/>
      <x:c r="L166" s="30" t="str">
        <x:f>IF(G166="","",IF(G166&gt;=4,"Satisfied",IF(G166=3,"Neutral","Dissatisfied")))</x:f>
      </x:c>
      <x:c r="M166" s="30" t="str">
        <x:f>IF(K166="","",IF(K166&gt;=9,"Promoter",IF(K166&gt;=7,"Passive","Detractor")))</x:f>
      </x:c>
      <x:c r="N166" s="30" t="str"/>
      <x:c r="O166" s="30" t="str"/>
      <x:c r="P166" s="30" t="str"/>
      <x:c r="Q166" s="30" t="str"/>
    </x:row>
    <x:row r="167">
      <x:c r="A167" s="30" t="str"/>
      <x:c r="B167" s="30" t="str"/>
      <x:c r="C167" s="53" t="str"/>
      <x:c r="D167" s="30" t="str"/>
      <x:c r="E167" s="30" t="str"/>
      <x:c r="F167" s="30" t="str"/>
      <x:c r="G167" s="30" t="str"/>
      <x:c r="H167" s="30" t="str"/>
      <x:c r="I167" s="30" t="str"/>
      <x:c r="J167" s="30" t="str"/>
      <x:c r="K167" s="30" t="str"/>
      <x:c r="L167" s="30" t="str">
        <x:f>IF(G167="","",IF(G167&gt;=4,"Satisfied",IF(G167=3,"Neutral","Dissatisfied")))</x:f>
      </x:c>
      <x:c r="M167" s="30" t="str">
        <x:f>IF(K167="","",IF(K167&gt;=9,"Promoter",IF(K167&gt;=7,"Passive","Detractor")))</x:f>
      </x:c>
      <x:c r="N167" s="30" t="str"/>
      <x:c r="O167" s="30" t="str"/>
      <x:c r="P167" s="30" t="str"/>
      <x:c r="Q167" s="30" t="str"/>
    </x:row>
    <x:row r="168">
      <x:c r="A168" s="30" t="str"/>
      <x:c r="B168" s="30" t="str"/>
      <x:c r="C168" s="53" t="str"/>
      <x:c r="D168" s="30" t="str"/>
      <x:c r="E168" s="30" t="str"/>
      <x:c r="F168" s="30" t="str"/>
      <x:c r="G168" s="30" t="str"/>
      <x:c r="H168" s="30" t="str"/>
      <x:c r="I168" s="30" t="str"/>
      <x:c r="J168" s="30" t="str"/>
      <x:c r="K168" s="30" t="str"/>
      <x:c r="L168" s="30" t="str">
        <x:f>IF(G168="","",IF(G168&gt;=4,"Satisfied",IF(G168=3,"Neutral","Dissatisfied")))</x:f>
      </x:c>
      <x:c r="M168" s="30" t="str">
        <x:f>IF(K168="","",IF(K168&gt;=9,"Promoter",IF(K168&gt;=7,"Passive","Detractor")))</x:f>
      </x:c>
      <x:c r="N168" s="30" t="str"/>
      <x:c r="O168" s="30" t="str"/>
      <x:c r="P168" s="30" t="str"/>
      <x:c r="Q168" s="30" t="str"/>
    </x:row>
    <x:row r="169">
      <x:c r="A169" s="30" t="str"/>
      <x:c r="B169" s="30" t="str"/>
      <x:c r="C169" s="53" t="str"/>
      <x:c r="D169" s="30" t="str"/>
      <x:c r="E169" s="30" t="str"/>
      <x:c r="F169" s="30" t="str"/>
      <x:c r="G169" s="30" t="str"/>
      <x:c r="H169" s="30" t="str"/>
      <x:c r="I169" s="30" t="str"/>
      <x:c r="J169" s="30" t="str"/>
      <x:c r="K169" s="30" t="str"/>
      <x:c r="L169" s="30" t="str">
        <x:f>IF(G169="","",IF(G169&gt;=4,"Satisfied",IF(G169=3,"Neutral","Dissatisfied")))</x:f>
      </x:c>
      <x:c r="M169" s="30" t="str">
        <x:f>IF(K169="","",IF(K169&gt;=9,"Promoter",IF(K169&gt;=7,"Passive","Detractor")))</x:f>
      </x:c>
      <x:c r="N169" s="30" t="str"/>
      <x:c r="O169" s="30" t="str"/>
      <x:c r="P169" s="30" t="str"/>
      <x:c r="Q169" s="30" t="str"/>
    </x:row>
    <x:row r="170">
      <x:c r="A170" s="30" t="str"/>
      <x:c r="B170" s="30" t="str"/>
      <x:c r="C170" s="53" t="str"/>
      <x:c r="D170" s="30" t="str"/>
      <x:c r="E170" s="30" t="str"/>
      <x:c r="F170" s="30" t="str"/>
      <x:c r="G170" s="30" t="str"/>
      <x:c r="H170" s="30" t="str"/>
      <x:c r="I170" s="30" t="str"/>
      <x:c r="J170" s="30" t="str"/>
      <x:c r="K170" s="30" t="str"/>
      <x:c r="L170" s="30" t="str">
        <x:f>IF(G170="","",IF(G170&gt;=4,"Satisfied",IF(G170=3,"Neutral","Dissatisfied")))</x:f>
      </x:c>
      <x:c r="M170" s="30" t="str">
        <x:f>IF(K170="","",IF(K170&gt;=9,"Promoter",IF(K170&gt;=7,"Passive","Detractor")))</x:f>
      </x:c>
      <x:c r="N170" s="30" t="str"/>
      <x:c r="O170" s="30" t="str"/>
      <x:c r="P170" s="30" t="str"/>
      <x:c r="Q170" s="30" t="str"/>
    </x:row>
    <x:row r="171">
      <x:c r="A171" s="30" t="str"/>
      <x:c r="B171" s="30" t="str"/>
      <x:c r="C171" s="53" t="str"/>
      <x:c r="D171" s="30" t="str"/>
      <x:c r="E171" s="30" t="str"/>
      <x:c r="F171" s="30" t="str"/>
      <x:c r="G171" s="30" t="str"/>
      <x:c r="H171" s="30" t="str"/>
      <x:c r="I171" s="30" t="str"/>
      <x:c r="J171" s="30" t="str"/>
      <x:c r="K171" s="30" t="str"/>
      <x:c r="L171" s="30" t="str">
        <x:f>IF(G171="","",IF(G171&gt;=4,"Satisfied",IF(G171=3,"Neutral","Dissatisfied")))</x:f>
      </x:c>
      <x:c r="M171" s="30" t="str">
        <x:f>IF(K171="","",IF(K171&gt;=9,"Promoter",IF(K171&gt;=7,"Passive","Detractor")))</x:f>
      </x:c>
      <x:c r="N171" s="30" t="str"/>
      <x:c r="O171" s="30" t="str"/>
      <x:c r="P171" s="30" t="str"/>
      <x:c r="Q171" s="30" t="str"/>
    </x:row>
    <x:row r="172">
      <x:c r="A172" s="30" t="str"/>
      <x:c r="B172" s="30" t="str"/>
      <x:c r="C172" s="53" t="str"/>
      <x:c r="D172" s="30" t="str"/>
      <x:c r="E172" s="30" t="str"/>
      <x:c r="F172" s="30" t="str"/>
      <x:c r="G172" s="30" t="str"/>
      <x:c r="H172" s="30" t="str"/>
      <x:c r="I172" s="30" t="str"/>
      <x:c r="J172" s="30" t="str"/>
      <x:c r="K172" s="30" t="str"/>
      <x:c r="L172" s="30" t="str">
        <x:f>IF(G172="","",IF(G172&gt;=4,"Satisfied",IF(G172=3,"Neutral","Dissatisfied")))</x:f>
      </x:c>
      <x:c r="M172" s="30" t="str">
        <x:f>IF(K172="","",IF(K172&gt;=9,"Promoter",IF(K172&gt;=7,"Passive","Detractor")))</x:f>
      </x:c>
      <x:c r="N172" s="30" t="str"/>
      <x:c r="O172" s="30" t="str"/>
      <x:c r="P172" s="30" t="str"/>
      <x:c r="Q172" s="30" t="str"/>
    </x:row>
    <x:row r="173">
      <x:c r="A173" s="30" t="str"/>
      <x:c r="B173" s="30" t="str"/>
      <x:c r="C173" s="53" t="str"/>
      <x:c r="D173" s="30" t="str"/>
      <x:c r="E173" s="30" t="str"/>
      <x:c r="F173" s="30" t="str"/>
      <x:c r="G173" s="30" t="str"/>
      <x:c r="H173" s="30" t="str"/>
      <x:c r="I173" s="30" t="str"/>
      <x:c r="J173" s="30" t="str"/>
      <x:c r="K173" s="30" t="str"/>
      <x:c r="L173" s="30" t="str">
        <x:f>IF(G173="","",IF(G173&gt;=4,"Satisfied",IF(G173=3,"Neutral","Dissatisfied")))</x:f>
      </x:c>
      <x:c r="M173" s="30" t="str">
        <x:f>IF(K173="","",IF(K173&gt;=9,"Promoter",IF(K173&gt;=7,"Passive","Detractor")))</x:f>
      </x:c>
      <x:c r="N173" s="30" t="str"/>
      <x:c r="O173" s="30" t="str"/>
      <x:c r="P173" s="30" t="str"/>
      <x:c r="Q173" s="30" t="str"/>
    </x:row>
    <x:row r="174">
      <x:c r="A174" s="30" t="str"/>
      <x:c r="B174" s="30" t="str"/>
      <x:c r="C174" s="53" t="str"/>
      <x:c r="D174" s="30" t="str"/>
      <x:c r="E174" s="30" t="str"/>
      <x:c r="F174" s="30" t="str"/>
      <x:c r="G174" s="30" t="str"/>
      <x:c r="H174" s="30" t="str"/>
      <x:c r="I174" s="30" t="str"/>
      <x:c r="J174" s="30" t="str"/>
      <x:c r="K174" s="30" t="str"/>
      <x:c r="L174" s="30" t="str">
        <x:f>IF(G174="","",IF(G174&gt;=4,"Satisfied",IF(G174=3,"Neutral","Dissatisfied")))</x:f>
      </x:c>
      <x:c r="M174" s="30" t="str">
        <x:f>IF(K174="","",IF(K174&gt;=9,"Promoter",IF(K174&gt;=7,"Passive","Detractor")))</x:f>
      </x:c>
      <x:c r="N174" s="30" t="str"/>
      <x:c r="O174" s="30" t="str"/>
      <x:c r="P174" s="30" t="str"/>
      <x:c r="Q174" s="30" t="str"/>
    </x:row>
    <x:row r="175">
      <x:c r="A175" s="30" t="str"/>
      <x:c r="B175" s="30" t="str"/>
      <x:c r="C175" s="53" t="str"/>
      <x:c r="D175" s="30" t="str"/>
      <x:c r="E175" s="30" t="str"/>
      <x:c r="F175" s="30" t="str"/>
      <x:c r="G175" s="30" t="str"/>
      <x:c r="H175" s="30" t="str"/>
      <x:c r="I175" s="30" t="str"/>
      <x:c r="J175" s="30" t="str"/>
      <x:c r="K175" s="30" t="str"/>
      <x:c r="L175" s="30" t="str">
        <x:f>IF(G175="","",IF(G175&gt;=4,"Satisfied",IF(G175=3,"Neutral","Dissatisfied")))</x:f>
      </x:c>
      <x:c r="M175" s="30" t="str">
        <x:f>IF(K175="","",IF(K175&gt;=9,"Promoter",IF(K175&gt;=7,"Passive","Detractor")))</x:f>
      </x:c>
      <x:c r="N175" s="30" t="str"/>
      <x:c r="O175" s="30" t="str"/>
      <x:c r="P175" s="30" t="str"/>
      <x:c r="Q175" s="30" t="str"/>
    </x:row>
    <x:row r="176">
      <x:c r="A176" s="30" t="str"/>
      <x:c r="B176" s="30" t="str"/>
      <x:c r="C176" s="53" t="str"/>
      <x:c r="D176" s="30" t="str"/>
      <x:c r="E176" s="30" t="str"/>
      <x:c r="F176" s="30" t="str"/>
      <x:c r="G176" s="30" t="str"/>
      <x:c r="H176" s="30" t="str"/>
      <x:c r="I176" s="30" t="str"/>
      <x:c r="J176" s="30" t="str"/>
      <x:c r="K176" s="30" t="str"/>
      <x:c r="L176" s="30" t="str">
        <x:f>IF(G176="","",IF(G176&gt;=4,"Satisfied",IF(G176=3,"Neutral","Dissatisfied")))</x:f>
      </x:c>
      <x:c r="M176" s="30" t="str">
        <x:f>IF(K176="","",IF(K176&gt;=9,"Promoter",IF(K176&gt;=7,"Passive","Detractor")))</x:f>
      </x:c>
      <x:c r="N176" s="30" t="str"/>
      <x:c r="O176" s="30" t="str"/>
      <x:c r="P176" s="30" t="str"/>
      <x:c r="Q176" s="30" t="str"/>
    </x:row>
    <x:row r="177">
      <x:c r="A177" s="30" t="str"/>
      <x:c r="B177" s="30" t="str"/>
      <x:c r="C177" s="53" t="str"/>
      <x:c r="D177" s="30" t="str"/>
      <x:c r="E177" s="30" t="str"/>
      <x:c r="F177" s="30" t="str"/>
      <x:c r="G177" s="30" t="str"/>
      <x:c r="H177" s="30" t="str"/>
      <x:c r="I177" s="30" t="str"/>
      <x:c r="J177" s="30" t="str"/>
      <x:c r="K177" s="30" t="str"/>
      <x:c r="L177" s="30" t="str">
        <x:f>IF(G177="","",IF(G177&gt;=4,"Satisfied",IF(G177=3,"Neutral","Dissatisfied")))</x:f>
      </x:c>
      <x:c r="M177" s="30" t="str">
        <x:f>IF(K177="","",IF(K177&gt;=9,"Promoter",IF(K177&gt;=7,"Passive","Detractor")))</x:f>
      </x:c>
      <x:c r="N177" s="30" t="str"/>
      <x:c r="O177" s="30" t="str"/>
      <x:c r="P177" s="30" t="str"/>
      <x:c r="Q177" s="30" t="str"/>
    </x:row>
    <x:row r="178">
      <x:c r="A178" s="30" t="str"/>
      <x:c r="B178" s="30" t="str"/>
      <x:c r="C178" s="53" t="str"/>
      <x:c r="D178" s="30" t="str"/>
      <x:c r="E178" s="30" t="str"/>
      <x:c r="F178" s="30" t="str"/>
      <x:c r="G178" s="30" t="str"/>
      <x:c r="H178" s="30" t="str"/>
      <x:c r="I178" s="30" t="str"/>
      <x:c r="J178" s="30" t="str"/>
      <x:c r="K178" s="30" t="str"/>
      <x:c r="L178" s="30" t="str">
        <x:f>IF(G178="","",IF(G178&gt;=4,"Satisfied",IF(G178=3,"Neutral","Dissatisfied")))</x:f>
      </x:c>
      <x:c r="M178" s="30" t="str">
        <x:f>IF(K178="","",IF(K178&gt;=9,"Promoter",IF(K178&gt;=7,"Passive","Detractor")))</x:f>
      </x:c>
      <x:c r="N178" s="30" t="str"/>
      <x:c r="O178" s="30" t="str"/>
      <x:c r="P178" s="30" t="str"/>
      <x:c r="Q178" s="30" t="str"/>
    </x:row>
    <x:row r="179">
      <x:c r="A179" s="30" t="str"/>
      <x:c r="B179" s="30" t="str"/>
      <x:c r="C179" s="53" t="str"/>
      <x:c r="D179" s="30" t="str"/>
      <x:c r="E179" s="30" t="str"/>
      <x:c r="F179" s="30" t="str"/>
      <x:c r="G179" s="30" t="str"/>
      <x:c r="H179" s="30" t="str"/>
      <x:c r="I179" s="30" t="str"/>
      <x:c r="J179" s="30" t="str"/>
      <x:c r="K179" s="30" t="str"/>
      <x:c r="L179" s="30" t="str">
        <x:f>IF(G179="","",IF(G179&gt;=4,"Satisfied",IF(G179=3,"Neutral","Dissatisfied")))</x:f>
      </x:c>
      <x:c r="M179" s="30" t="str">
        <x:f>IF(K179="","",IF(K179&gt;=9,"Promoter",IF(K179&gt;=7,"Passive","Detractor")))</x:f>
      </x:c>
      <x:c r="N179" s="30" t="str"/>
      <x:c r="O179" s="30" t="str"/>
      <x:c r="P179" s="30" t="str"/>
      <x:c r="Q179" s="30" t="str"/>
    </x:row>
    <x:row r="180">
      <x:c r="A180" s="30" t="str"/>
      <x:c r="B180" s="30" t="str"/>
      <x:c r="C180" s="53" t="str"/>
      <x:c r="D180" s="30" t="str"/>
      <x:c r="E180" s="30" t="str"/>
      <x:c r="F180" s="30" t="str"/>
      <x:c r="G180" s="30" t="str"/>
      <x:c r="H180" s="30" t="str"/>
      <x:c r="I180" s="30" t="str"/>
      <x:c r="J180" s="30" t="str"/>
      <x:c r="K180" s="30" t="str"/>
      <x:c r="L180" s="30" t="str">
        <x:f>IF(G180="","",IF(G180&gt;=4,"Satisfied",IF(G180=3,"Neutral","Dissatisfied")))</x:f>
      </x:c>
      <x:c r="M180" s="30" t="str">
        <x:f>IF(K180="","",IF(K180&gt;=9,"Promoter",IF(K180&gt;=7,"Passive","Detractor")))</x:f>
      </x:c>
      <x:c r="N180" s="30" t="str"/>
      <x:c r="O180" s="30" t="str"/>
      <x:c r="P180" s="30" t="str"/>
      <x:c r="Q180" s="30" t="str"/>
    </x:row>
    <x:row r="181">
      <x:c r="A181" s="30" t="str"/>
      <x:c r="B181" s="30" t="str"/>
      <x:c r="C181" s="53" t="str"/>
      <x:c r="D181" s="30" t="str"/>
      <x:c r="E181" s="30" t="str"/>
      <x:c r="F181" s="30" t="str"/>
      <x:c r="G181" s="30" t="str"/>
      <x:c r="H181" s="30" t="str"/>
      <x:c r="I181" s="30" t="str"/>
      <x:c r="J181" s="30" t="str"/>
      <x:c r="K181" s="30" t="str"/>
      <x:c r="L181" s="30" t="str">
        <x:f>IF(G181="","",IF(G181&gt;=4,"Satisfied",IF(G181=3,"Neutral","Dissatisfied")))</x:f>
      </x:c>
      <x:c r="M181" s="30" t="str">
        <x:f>IF(K181="","",IF(K181&gt;=9,"Promoter",IF(K181&gt;=7,"Passive","Detractor")))</x:f>
      </x:c>
      <x:c r="N181" s="30" t="str"/>
      <x:c r="O181" s="30" t="str"/>
      <x:c r="P181" s="30" t="str"/>
      <x:c r="Q181" s="30" t="str"/>
    </x:row>
    <x:row r="182">
      <x:c r="A182" s="30" t="str"/>
      <x:c r="B182" s="30" t="str"/>
      <x:c r="C182" s="53" t="str"/>
      <x:c r="D182" s="30" t="str"/>
      <x:c r="E182" s="30" t="str"/>
      <x:c r="F182" s="30" t="str"/>
      <x:c r="G182" s="30" t="str"/>
      <x:c r="H182" s="30" t="str"/>
      <x:c r="I182" s="30" t="str"/>
      <x:c r="J182" s="30" t="str"/>
      <x:c r="K182" s="30" t="str"/>
      <x:c r="L182" s="30" t="str">
        <x:f>IF(G182="","",IF(G182&gt;=4,"Satisfied",IF(G182=3,"Neutral","Dissatisfied")))</x:f>
      </x:c>
      <x:c r="M182" s="30" t="str">
        <x:f>IF(K182="","",IF(K182&gt;=9,"Promoter",IF(K182&gt;=7,"Passive","Detractor")))</x:f>
      </x:c>
      <x:c r="N182" s="30" t="str"/>
      <x:c r="O182" s="30" t="str"/>
      <x:c r="P182" s="30" t="str"/>
      <x:c r="Q182" s="30" t="str"/>
    </x:row>
    <x:row r="183">
      <x:c r="A183" s="30" t="str"/>
      <x:c r="B183" s="30" t="str"/>
      <x:c r="C183" s="53" t="str"/>
      <x:c r="D183" s="30" t="str"/>
      <x:c r="E183" s="30" t="str"/>
      <x:c r="F183" s="30" t="str"/>
      <x:c r="G183" s="30" t="str"/>
      <x:c r="H183" s="30" t="str"/>
      <x:c r="I183" s="30" t="str"/>
      <x:c r="J183" s="30" t="str"/>
      <x:c r="K183" s="30" t="str"/>
      <x:c r="L183" s="30" t="str">
        <x:f>IF(G183="","",IF(G183&gt;=4,"Satisfied",IF(G183=3,"Neutral","Dissatisfied")))</x:f>
      </x:c>
      <x:c r="M183" s="30" t="str">
        <x:f>IF(K183="","",IF(K183&gt;=9,"Promoter",IF(K183&gt;=7,"Passive","Detractor")))</x:f>
      </x:c>
      <x:c r="N183" s="30" t="str"/>
      <x:c r="O183" s="30" t="str"/>
      <x:c r="P183" s="30" t="str"/>
      <x:c r="Q183" s="30" t="str"/>
    </x:row>
    <x:row r="184">
      <x:c r="A184" s="30" t="str"/>
      <x:c r="B184" s="30" t="str"/>
      <x:c r="C184" s="53" t="str"/>
      <x:c r="D184" s="30" t="str"/>
      <x:c r="E184" s="30" t="str"/>
      <x:c r="F184" s="30" t="str"/>
      <x:c r="G184" s="30" t="str"/>
      <x:c r="H184" s="30" t="str"/>
      <x:c r="I184" s="30" t="str"/>
      <x:c r="J184" s="30" t="str"/>
      <x:c r="K184" s="30" t="str"/>
      <x:c r="L184" s="30" t="str">
        <x:f>IF(G184="","",IF(G184&gt;=4,"Satisfied",IF(G184=3,"Neutral","Dissatisfied")))</x:f>
      </x:c>
      <x:c r="M184" s="30" t="str">
        <x:f>IF(K184="","",IF(K184&gt;=9,"Promoter",IF(K184&gt;=7,"Passive","Detractor")))</x:f>
      </x:c>
      <x:c r="N184" s="30" t="str"/>
      <x:c r="O184" s="30" t="str"/>
      <x:c r="P184" s="30" t="str"/>
      <x:c r="Q184" s="30" t="str"/>
    </x:row>
    <x:row r="185">
      <x:c r="A185" s="30" t="str"/>
      <x:c r="B185" s="30" t="str"/>
      <x:c r="C185" s="53" t="str"/>
      <x:c r="D185" s="30" t="str"/>
      <x:c r="E185" s="30" t="str"/>
      <x:c r="F185" s="30" t="str"/>
      <x:c r="G185" s="30" t="str"/>
      <x:c r="H185" s="30" t="str"/>
      <x:c r="I185" s="30" t="str"/>
      <x:c r="J185" s="30" t="str"/>
      <x:c r="K185" s="30" t="str"/>
      <x:c r="L185" s="30" t="str">
        <x:f>IF(G185="","",IF(G185&gt;=4,"Satisfied",IF(G185=3,"Neutral","Dissatisfied")))</x:f>
      </x:c>
      <x:c r="M185" s="30" t="str">
        <x:f>IF(K185="","",IF(K185&gt;=9,"Promoter",IF(K185&gt;=7,"Passive","Detractor")))</x:f>
      </x:c>
      <x:c r="N185" s="30" t="str"/>
      <x:c r="O185" s="30" t="str"/>
      <x:c r="P185" s="30" t="str"/>
      <x:c r="Q185" s="30" t="str"/>
    </x:row>
    <x:row r="186">
      <x:c r="A186" s="30" t="str"/>
      <x:c r="B186" s="30" t="str"/>
      <x:c r="C186" s="53" t="str"/>
      <x:c r="D186" s="30" t="str"/>
      <x:c r="E186" s="30" t="str"/>
      <x:c r="F186" s="30" t="str"/>
      <x:c r="G186" s="30" t="str"/>
      <x:c r="H186" s="30" t="str"/>
      <x:c r="I186" s="30" t="str"/>
      <x:c r="J186" s="30" t="str"/>
      <x:c r="K186" s="30" t="str"/>
      <x:c r="L186" s="30" t="str">
        <x:f>IF(G186="","",IF(G186&gt;=4,"Satisfied",IF(G186=3,"Neutral","Dissatisfied")))</x:f>
      </x:c>
      <x:c r="M186" s="30" t="str">
        <x:f>IF(K186="","",IF(K186&gt;=9,"Promoter",IF(K186&gt;=7,"Passive","Detractor")))</x:f>
      </x:c>
      <x:c r="N186" s="30" t="str"/>
      <x:c r="O186" s="30" t="str"/>
      <x:c r="P186" s="30" t="str"/>
      <x:c r="Q186" s="30" t="str"/>
    </x:row>
    <x:row r="187">
      <x:c r="A187" s="30" t="str"/>
      <x:c r="B187" s="30" t="str"/>
      <x:c r="C187" s="53" t="str"/>
      <x:c r="D187" s="30" t="str"/>
      <x:c r="E187" s="30" t="str"/>
      <x:c r="F187" s="30" t="str"/>
      <x:c r="G187" s="30" t="str"/>
      <x:c r="H187" s="30" t="str"/>
      <x:c r="I187" s="30" t="str"/>
      <x:c r="J187" s="30" t="str"/>
      <x:c r="K187" s="30" t="str"/>
      <x:c r="L187" s="30" t="str">
        <x:f>IF(G187="","",IF(G187&gt;=4,"Satisfied",IF(G187=3,"Neutral","Dissatisfied")))</x:f>
      </x:c>
      <x:c r="M187" s="30" t="str">
        <x:f>IF(K187="","",IF(K187&gt;=9,"Promoter",IF(K187&gt;=7,"Passive","Detractor")))</x:f>
      </x:c>
      <x:c r="N187" s="30" t="str"/>
      <x:c r="O187" s="30" t="str"/>
      <x:c r="P187" s="30" t="str"/>
      <x:c r="Q187" s="30" t="str"/>
    </x:row>
    <x:row r="188">
      <x:c r="A188" s="30" t="str"/>
      <x:c r="B188" s="30" t="str"/>
      <x:c r="C188" s="53" t="str"/>
      <x:c r="D188" s="30" t="str"/>
      <x:c r="E188" s="30" t="str"/>
      <x:c r="F188" s="30" t="str"/>
      <x:c r="G188" s="30" t="str"/>
      <x:c r="H188" s="30" t="str"/>
      <x:c r="I188" s="30" t="str"/>
      <x:c r="J188" s="30" t="str"/>
      <x:c r="K188" s="30" t="str"/>
      <x:c r="L188" s="30" t="str">
        <x:f>IF(G188="","",IF(G188&gt;=4,"Satisfied",IF(G188=3,"Neutral","Dissatisfied")))</x:f>
      </x:c>
      <x:c r="M188" s="30" t="str">
        <x:f>IF(K188="","",IF(K188&gt;=9,"Promoter",IF(K188&gt;=7,"Passive","Detractor")))</x:f>
      </x:c>
      <x:c r="N188" s="30" t="str"/>
      <x:c r="O188" s="30" t="str"/>
      <x:c r="P188" s="30" t="str"/>
      <x:c r="Q188" s="30" t="str"/>
    </x:row>
    <x:row r="189">
      <x:c r="A189" s="30" t="str"/>
      <x:c r="B189" s="30" t="str"/>
      <x:c r="C189" s="53" t="str"/>
      <x:c r="D189" s="30" t="str"/>
      <x:c r="E189" s="30" t="str"/>
      <x:c r="F189" s="30" t="str"/>
      <x:c r="G189" s="30" t="str"/>
      <x:c r="H189" s="30" t="str"/>
      <x:c r="I189" s="30" t="str"/>
      <x:c r="J189" s="30" t="str"/>
      <x:c r="K189" s="30" t="str"/>
      <x:c r="L189" s="30" t="str">
        <x:f>IF(G189="","",IF(G189&gt;=4,"Satisfied",IF(G189=3,"Neutral","Dissatisfied")))</x:f>
      </x:c>
      <x:c r="M189" s="30" t="str">
        <x:f>IF(K189="","",IF(K189&gt;=9,"Promoter",IF(K189&gt;=7,"Passive","Detractor")))</x:f>
      </x:c>
      <x:c r="N189" s="30" t="str"/>
      <x:c r="O189" s="30" t="str"/>
      <x:c r="P189" s="30" t="str"/>
      <x:c r="Q189" s="30" t="str"/>
    </x:row>
    <x:row r="190">
      <x:c r="A190" s="30" t="str"/>
      <x:c r="B190" s="30" t="str"/>
      <x:c r="C190" s="53" t="str"/>
      <x:c r="D190" s="30" t="str"/>
      <x:c r="E190" s="30" t="str"/>
      <x:c r="F190" s="30" t="str"/>
      <x:c r="G190" s="30" t="str"/>
      <x:c r="H190" s="30" t="str"/>
      <x:c r="I190" s="30" t="str"/>
      <x:c r="J190" s="30" t="str"/>
      <x:c r="K190" s="30" t="str"/>
      <x:c r="L190" s="30" t="str">
        <x:f>IF(G190="","",IF(G190&gt;=4,"Satisfied",IF(G190=3,"Neutral","Dissatisfied")))</x:f>
      </x:c>
      <x:c r="M190" s="30" t="str">
        <x:f>IF(K190="","",IF(K190&gt;=9,"Promoter",IF(K190&gt;=7,"Passive","Detractor")))</x:f>
      </x:c>
      <x:c r="N190" s="30" t="str"/>
      <x:c r="O190" s="30" t="str"/>
      <x:c r="P190" s="30" t="str"/>
      <x:c r="Q190" s="30" t="str"/>
    </x:row>
    <x:row r="191">
      <x:c r="A191" s="30" t="str"/>
      <x:c r="B191" s="30" t="str"/>
      <x:c r="C191" s="53" t="str"/>
      <x:c r="D191" s="30" t="str"/>
      <x:c r="E191" s="30" t="str"/>
      <x:c r="F191" s="30" t="str"/>
      <x:c r="G191" s="30" t="str"/>
      <x:c r="H191" s="30" t="str"/>
      <x:c r="I191" s="30" t="str"/>
      <x:c r="J191" s="30" t="str"/>
      <x:c r="K191" s="30" t="str"/>
      <x:c r="L191" s="30" t="str">
        <x:f>IF(G191="","",IF(G191&gt;=4,"Satisfied",IF(G191=3,"Neutral","Dissatisfied")))</x:f>
      </x:c>
      <x:c r="M191" s="30" t="str">
        <x:f>IF(K191="","",IF(K191&gt;=9,"Promoter",IF(K191&gt;=7,"Passive","Detractor")))</x:f>
      </x:c>
      <x:c r="N191" s="30" t="str"/>
      <x:c r="O191" s="30" t="str"/>
      <x:c r="P191" s="30" t="str"/>
      <x:c r="Q191" s="30" t="str"/>
    </x:row>
    <x:row r="192">
      <x:c r="A192" s="30" t="str"/>
      <x:c r="B192" s="30" t="str"/>
      <x:c r="C192" s="53" t="str"/>
      <x:c r="D192" s="30" t="str"/>
      <x:c r="E192" s="30" t="str"/>
      <x:c r="F192" s="30" t="str"/>
      <x:c r="G192" s="30" t="str"/>
      <x:c r="H192" s="30" t="str"/>
      <x:c r="I192" s="30" t="str"/>
      <x:c r="J192" s="30" t="str"/>
      <x:c r="K192" s="30" t="str"/>
      <x:c r="L192" s="30" t="str">
        <x:f>IF(G192="","",IF(G192&gt;=4,"Satisfied",IF(G192=3,"Neutral","Dissatisfied")))</x:f>
      </x:c>
      <x:c r="M192" s="30" t="str">
        <x:f>IF(K192="","",IF(K192&gt;=9,"Promoter",IF(K192&gt;=7,"Passive","Detractor")))</x:f>
      </x:c>
      <x:c r="N192" s="30" t="str"/>
      <x:c r="O192" s="30" t="str"/>
      <x:c r="P192" s="30" t="str"/>
      <x:c r="Q192" s="30" t="str"/>
    </x:row>
    <x:row r="193">
      <x:c r="A193" s="30" t="str"/>
      <x:c r="B193" s="30" t="str"/>
      <x:c r="C193" s="53" t="str"/>
      <x:c r="D193" s="30" t="str"/>
      <x:c r="E193" s="30" t="str"/>
      <x:c r="F193" s="30" t="str"/>
      <x:c r="G193" s="30" t="str"/>
      <x:c r="H193" s="30" t="str"/>
      <x:c r="I193" s="30" t="str"/>
      <x:c r="J193" s="30" t="str"/>
      <x:c r="K193" s="30" t="str"/>
      <x:c r="L193" s="30" t="str">
        <x:f>IF(G193="","",IF(G193&gt;=4,"Satisfied",IF(G193=3,"Neutral","Dissatisfied")))</x:f>
      </x:c>
      <x:c r="M193" s="30" t="str">
        <x:f>IF(K193="","",IF(K193&gt;=9,"Promoter",IF(K193&gt;=7,"Passive","Detractor")))</x:f>
      </x:c>
      <x:c r="N193" s="30" t="str"/>
      <x:c r="O193" s="30" t="str"/>
      <x:c r="P193" s="30" t="str"/>
      <x:c r="Q193" s="30" t="str"/>
    </x:row>
    <x:row r="194">
      <x:c r="A194" s="30" t="str"/>
      <x:c r="B194" s="30" t="str"/>
      <x:c r="C194" s="53" t="str"/>
      <x:c r="D194" s="30" t="str"/>
      <x:c r="E194" s="30" t="str"/>
      <x:c r="F194" s="30" t="str"/>
      <x:c r="G194" s="30" t="str"/>
      <x:c r="H194" s="30" t="str"/>
      <x:c r="I194" s="30" t="str"/>
      <x:c r="J194" s="30" t="str"/>
      <x:c r="K194" s="30" t="str"/>
      <x:c r="L194" s="30" t="str">
        <x:f>IF(G194="","",IF(G194&gt;=4,"Satisfied",IF(G194=3,"Neutral","Dissatisfied")))</x:f>
      </x:c>
      <x:c r="M194" s="30" t="str">
        <x:f>IF(K194="","",IF(K194&gt;=9,"Promoter",IF(K194&gt;=7,"Passive","Detractor")))</x:f>
      </x:c>
      <x:c r="N194" s="30" t="str"/>
      <x:c r="O194" s="30" t="str"/>
      <x:c r="P194" s="30" t="str"/>
      <x:c r="Q194" s="30" t="str"/>
    </x:row>
    <x:row r="195">
      <x:c r="A195" s="30" t="str"/>
      <x:c r="B195" s="30" t="str"/>
      <x:c r="C195" s="53" t="str"/>
      <x:c r="D195" s="30" t="str"/>
      <x:c r="E195" s="30" t="str"/>
      <x:c r="F195" s="30" t="str"/>
      <x:c r="G195" s="30" t="str"/>
      <x:c r="H195" s="30" t="str"/>
      <x:c r="I195" s="30" t="str"/>
      <x:c r="J195" s="30" t="str"/>
      <x:c r="K195" s="30" t="str"/>
      <x:c r="L195" s="30" t="str">
        <x:f>IF(G195="","",IF(G195&gt;=4,"Satisfied",IF(G195=3,"Neutral","Dissatisfied")))</x:f>
      </x:c>
      <x:c r="M195" s="30" t="str">
        <x:f>IF(K195="","",IF(K195&gt;=9,"Promoter",IF(K195&gt;=7,"Passive","Detractor")))</x:f>
      </x:c>
      <x:c r="N195" s="30" t="str"/>
      <x:c r="O195" s="30" t="str"/>
      <x:c r="P195" s="30" t="str"/>
      <x:c r="Q195" s="30" t="str"/>
    </x:row>
    <x:row r="196">
      <x:c r="A196" s="30" t="str"/>
      <x:c r="B196" s="30" t="str"/>
      <x:c r="C196" s="53" t="str"/>
      <x:c r="D196" s="30" t="str"/>
      <x:c r="E196" s="30" t="str"/>
      <x:c r="F196" s="30" t="str"/>
      <x:c r="G196" s="30" t="str"/>
      <x:c r="H196" s="30" t="str"/>
      <x:c r="I196" s="30" t="str"/>
      <x:c r="J196" s="30" t="str"/>
      <x:c r="K196" s="30" t="str"/>
      <x:c r="L196" s="30" t="str">
        <x:f>IF(G196="","",IF(G196&gt;=4,"Satisfied",IF(G196=3,"Neutral","Dissatisfied")))</x:f>
      </x:c>
      <x:c r="M196" s="30" t="str">
        <x:f>IF(K196="","",IF(K196&gt;=9,"Promoter",IF(K196&gt;=7,"Passive","Detractor")))</x:f>
      </x:c>
      <x:c r="N196" s="30" t="str"/>
      <x:c r="O196" s="30" t="str"/>
      <x:c r="P196" s="30" t="str"/>
      <x:c r="Q196" s="30" t="str"/>
    </x:row>
    <x:row r="197">
      <x:c r="A197" s="30" t="str"/>
      <x:c r="B197" s="30" t="str"/>
      <x:c r="C197" s="53" t="str"/>
      <x:c r="D197" s="30" t="str"/>
      <x:c r="E197" s="30" t="str"/>
      <x:c r="F197" s="30" t="str"/>
      <x:c r="G197" s="30" t="str"/>
      <x:c r="H197" s="30" t="str"/>
      <x:c r="I197" s="30" t="str"/>
      <x:c r="J197" s="30" t="str"/>
      <x:c r="K197" s="30" t="str"/>
      <x:c r="L197" s="30" t="str">
        <x:f>IF(G197="","",IF(G197&gt;=4,"Satisfied",IF(G197=3,"Neutral","Dissatisfied")))</x:f>
      </x:c>
      <x:c r="M197" s="30" t="str">
        <x:f>IF(K197="","",IF(K197&gt;=9,"Promoter",IF(K197&gt;=7,"Passive","Detractor")))</x:f>
      </x:c>
      <x:c r="N197" s="30" t="str"/>
      <x:c r="O197" s="30" t="str"/>
      <x:c r="P197" s="30" t="str"/>
      <x:c r="Q197" s="30" t="str"/>
    </x:row>
    <x:row r="198">
      <x:c r="A198" s="30" t="str"/>
      <x:c r="B198" s="30" t="str"/>
      <x:c r="C198" s="53" t="str"/>
      <x:c r="D198" s="30" t="str"/>
      <x:c r="E198" s="30" t="str"/>
      <x:c r="F198" s="30" t="str"/>
      <x:c r="G198" s="30" t="str"/>
      <x:c r="H198" s="30" t="str"/>
      <x:c r="I198" s="30" t="str"/>
      <x:c r="J198" s="30" t="str"/>
      <x:c r="K198" s="30" t="str"/>
      <x:c r="L198" s="30" t="str">
        <x:f>IF(G198="","",IF(G198&gt;=4,"Satisfied",IF(G198=3,"Neutral","Dissatisfied")))</x:f>
      </x:c>
      <x:c r="M198" s="30" t="str">
        <x:f>IF(K198="","",IF(K198&gt;=9,"Promoter",IF(K198&gt;=7,"Passive","Detractor")))</x:f>
      </x:c>
      <x:c r="N198" s="30" t="str"/>
      <x:c r="O198" s="30" t="str"/>
      <x:c r="P198" s="30" t="str"/>
      <x:c r="Q198" s="30" t="str"/>
    </x:row>
    <x:row r="199">
      <x:c r="A199" s="30" t="str"/>
      <x:c r="B199" s="30" t="str"/>
      <x:c r="C199" s="53" t="str"/>
      <x:c r="D199" s="30" t="str"/>
      <x:c r="E199" s="30" t="str"/>
      <x:c r="F199" s="30" t="str"/>
      <x:c r="G199" s="30" t="str"/>
      <x:c r="H199" s="30" t="str"/>
      <x:c r="I199" s="30" t="str"/>
      <x:c r="J199" s="30" t="str"/>
      <x:c r="K199" s="30" t="str"/>
      <x:c r="L199" s="30" t="str">
        <x:f>IF(G199="","",IF(G199&gt;=4,"Satisfied",IF(G199=3,"Neutral","Dissatisfied")))</x:f>
      </x:c>
      <x:c r="M199" s="30" t="str">
        <x:f>IF(K199="","",IF(K199&gt;=9,"Promoter",IF(K199&gt;=7,"Passive","Detractor")))</x:f>
      </x:c>
      <x:c r="N199" s="30" t="str"/>
      <x:c r="O199" s="30" t="str"/>
      <x:c r="P199" s="30" t="str"/>
      <x:c r="Q199" s="30" t="str"/>
    </x:row>
    <x:row r="200">
      <x:c r="A200" s="30" t="str"/>
      <x:c r="B200" s="30" t="str"/>
      <x:c r="C200" s="53" t="str"/>
      <x:c r="D200" s="30" t="str"/>
      <x:c r="E200" s="30" t="str"/>
      <x:c r="F200" s="30" t="str"/>
      <x:c r="G200" s="30" t="str"/>
      <x:c r="H200" s="30" t="str"/>
      <x:c r="I200" s="30" t="str"/>
      <x:c r="J200" s="30" t="str"/>
      <x:c r="K200" s="30" t="str"/>
      <x:c r="L200" s="30" t="str">
        <x:f>IF(G200="","",IF(G200&gt;=4,"Satisfied",IF(G200=3,"Neutral","Dissatisfied")))</x:f>
      </x:c>
      <x:c r="M200" s="30" t="str">
        <x:f>IF(K200="","",IF(K200&gt;=9,"Promoter",IF(K200&gt;=7,"Passive","Detractor")))</x:f>
      </x:c>
      <x:c r="N200" s="30" t="str"/>
      <x:c r="O200" s="30" t="str"/>
      <x:c r="P200" s="30" t="str"/>
      <x:c r="Q200" s="30" t="str"/>
    </x:row>
    <x:row r="201">
      <x:c r="A201" s="30" t="str"/>
      <x:c r="B201" s="30" t="str"/>
      <x:c r="C201" s="53" t="str"/>
      <x:c r="D201" s="30" t="str"/>
      <x:c r="E201" s="30" t="str"/>
      <x:c r="F201" s="30" t="str"/>
      <x:c r="G201" s="30" t="str"/>
      <x:c r="H201" s="30" t="str"/>
      <x:c r="I201" s="30" t="str"/>
      <x:c r="J201" s="30" t="str"/>
      <x:c r="K201" s="30" t="str"/>
      <x:c r="L201" s="30" t="str">
        <x:f>IF(G201="","",IF(G201&gt;=4,"Satisfied",IF(G201=3,"Neutral","Dissatisfied")))</x:f>
      </x:c>
      <x:c r="M201" s="30" t="str">
        <x:f>IF(K201="","",IF(K201&gt;=9,"Promoter",IF(K201&gt;=7,"Passive","Detractor")))</x:f>
      </x:c>
      <x:c r="N201" s="30" t="str"/>
      <x:c r="O201" s="30" t="str"/>
      <x:c r="P201" s="30" t="str"/>
      <x:c r="Q201" s="30" t="str"/>
    </x:row>
    <x:row r="202">
      <x:c r="A202" s="30" t="str"/>
      <x:c r="B202" s="30" t="str"/>
      <x:c r="C202" s="53" t="str"/>
      <x:c r="D202" s="30" t="str"/>
      <x:c r="E202" s="30" t="str"/>
      <x:c r="F202" s="30" t="str"/>
      <x:c r="G202" s="30" t="str"/>
      <x:c r="H202" s="30" t="str"/>
      <x:c r="I202" s="30" t="str"/>
      <x:c r="J202" s="30" t="str"/>
      <x:c r="K202" s="30" t="str"/>
      <x:c r="L202" s="30" t="str">
        <x:f>IF(G202="","",IF(G202&gt;=4,"Satisfied",IF(G202=3,"Neutral","Dissatisfied")))</x:f>
      </x:c>
      <x:c r="M202" s="30" t="str">
        <x:f>IF(K202="","",IF(K202&gt;=9,"Promoter",IF(K202&gt;=7,"Passive","Detractor")))</x:f>
      </x:c>
      <x:c r="N202" s="30" t="str"/>
      <x:c r="O202" s="30" t="str"/>
      <x:c r="P202" s="30" t="str"/>
      <x:c r="Q202" s="30" t="str"/>
    </x:row>
    <x:row r="203">
      <x:c r="A203" s="30" t="str"/>
      <x:c r="B203" s="30" t="str"/>
      <x:c r="C203" s="53" t="str"/>
      <x:c r="D203" s="30" t="str"/>
      <x:c r="E203" s="30" t="str"/>
      <x:c r="F203" s="30" t="str"/>
      <x:c r="G203" s="30" t="str"/>
      <x:c r="H203" s="30" t="str"/>
      <x:c r="I203" s="30" t="str"/>
      <x:c r="J203" s="30" t="str"/>
      <x:c r="K203" s="30" t="str"/>
      <x:c r="L203" s="30" t="str">
        <x:f>IF(G203="","",IF(G203&gt;=4,"Satisfied",IF(G203=3,"Neutral","Dissatisfied")))</x:f>
      </x:c>
      <x:c r="M203" s="30" t="str">
        <x:f>IF(K203="","",IF(K203&gt;=9,"Promoter",IF(K203&gt;=7,"Passive","Detractor")))</x:f>
      </x:c>
      <x:c r="N203" s="30" t="str"/>
      <x:c r="O203" s="30" t="str"/>
      <x:c r="P203" s="30" t="str"/>
      <x:c r="Q203" s="30" t="str"/>
    </x:row>
    <x:row r="204">
      <x:c r="A204" s="30" t="str"/>
      <x:c r="B204" s="30" t="str"/>
      <x:c r="C204" s="53" t="str"/>
      <x:c r="D204" s="30" t="str"/>
      <x:c r="E204" s="30" t="str"/>
      <x:c r="F204" s="30" t="str"/>
      <x:c r="G204" s="30" t="str"/>
      <x:c r="H204" s="30" t="str"/>
      <x:c r="I204" s="30" t="str"/>
      <x:c r="J204" s="30" t="str"/>
      <x:c r="K204" s="30" t="str"/>
      <x:c r="L204" s="30" t="str">
        <x:f>IF(G204="","",IF(G204&gt;=4,"Satisfied",IF(G204=3,"Neutral","Dissatisfied")))</x:f>
      </x:c>
      <x:c r="M204" s="30" t="str">
        <x:f>IF(K204="","",IF(K204&gt;=9,"Promoter",IF(K204&gt;=7,"Passive","Detractor")))</x:f>
      </x:c>
      <x:c r="N204" s="30" t="str"/>
      <x:c r="O204" s="30" t="str"/>
      <x:c r="P204" s="30" t="str"/>
      <x:c r="Q204" s="30" t="str"/>
    </x:row>
    <x:row r="205">
      <x:c r="A205" s="30" t="str"/>
      <x:c r="B205" s="30" t="str"/>
      <x:c r="C205" s="53" t="str"/>
      <x:c r="D205" s="30" t="str"/>
      <x:c r="E205" s="30" t="str"/>
      <x:c r="F205" s="30" t="str"/>
      <x:c r="G205" s="30" t="str"/>
      <x:c r="H205" s="30" t="str"/>
      <x:c r="I205" s="30" t="str"/>
      <x:c r="J205" s="30" t="str"/>
      <x:c r="K205" s="30" t="str"/>
      <x:c r="L205" s="30" t="str">
        <x:f>IF(G205="","",IF(G205&gt;=4,"Satisfied",IF(G205=3,"Neutral","Dissatisfied")))</x:f>
      </x:c>
      <x:c r="M205" s="30" t="str">
        <x:f>IF(K205="","",IF(K205&gt;=9,"Promoter",IF(K205&gt;=7,"Passive","Detractor")))</x:f>
      </x:c>
      <x:c r="N205" s="30" t="str"/>
      <x:c r="O205" s="30" t="str"/>
      <x:c r="P205" s="30" t="str"/>
      <x:c r="Q205" s="30" t="str"/>
    </x:row>
  </x:sheetData>
  <x:mergeCells>
    <x:mergeCell ref="A1:Q1"/>
    <x:mergeCell ref="A2:Q2"/>
    <x:mergeCell ref="A3:Q3"/>
    <x:mergeCell ref="A4:Q4"/>
  </x:mergeCells>
  <x:dataValidations count="9">
    <x:dataValidation type="list" sqref="A6:A205">
      <x:formula1>"Example Data,Actual Data"</x:formula1>
    </x:dataValidation>
    <x:dataValidation type="list" sqref="E6:E205">
      <x:formula1>"Voice,Email,Chat / Messaging,Social / Digital"</x:formula1>
    </x:dataValidation>
    <x:dataValidation type="list" sqref="F6:F205">
      <x:formula1>"Yes,No"</x:formula1>
    </x:dataValidation>
    <x:dataValidation type="whole" operator="between" sqref="G6:G205">
      <x:formula1>1</x:formula1>
      <x:formula2>5</x:formula2>
    </x:dataValidation>
    <x:dataValidation type="whole" operator="between" sqref="H6:H205">
      <x:formula1>1</x:formula1>
      <x:formula2>5</x:formula2>
    </x:dataValidation>
    <x:dataValidation type="whole" operator="between" sqref="I6:I205">
      <x:formula1>1</x:formula1>
      <x:formula2>5</x:formula2>
    </x:dataValidation>
    <x:dataValidation type="whole" operator="between" sqref="J6:J205">
      <x:formula1>1</x:formula1>
      <x:formula2>5</x:formula2>
    </x:dataValidation>
    <x:dataValidation type="whole" operator="between" sqref="K6:K205">
      <x:formula1>0</x:formula1>
      <x:formula2>10</x:formula2>
    </x:dataValidation>
    <x:dataValidation type="list" sqref="O6:O205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6af2d4922db455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Customer Satisfaction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CCC-RPT-003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IF(COUNTIF('Survey Data'!$A$6:$A$205,"Actual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Responses</x:v>
      </x:c>
      <x:c r="B8" s="64" t="n">
        <x:f>COUNTIF('Survey Data'!$A$6:$A$205,"Actual Data")</x:f>
        <x:v>0</x:v>
      </x:c>
    </x:row>
    <x:row r="9">
      <x:c r="A9" s="22" t="str">
        <x:v>Average Overall Satisfaction</x:v>
      </x:c>
      <x:c r="B9" s="68" t="n">
        <x:f>IFERROR(SUMIF('Survey Data'!$A$6:$A$205,"Actual Data",'Survey Data'!$G$6:$G$205)/COUNTIF('Survey Data'!$A$6:$A$205,"Actual Data"),0)</x:f>
        <x:v>0</x:v>
      </x:c>
    </x:row>
    <x:row r="10">
      <x:c r="A10" s="22" t="str">
        <x:v>Average Ease</x:v>
      </x:c>
      <x:c r="B10" s="68" t="n">
        <x:f>IFERROR(SUMIF('Survey Data'!$A$6:$A$205,"Actual Data",'Survey Data'!$H$6:$H$205)/COUNTIF('Survey Data'!$A$6:$A$205,"Actual Data"),0)</x:f>
        <x:v>0</x:v>
      </x:c>
    </x:row>
    <x:row r="11">
      <x:c r="A11" s="22" t="str">
        <x:v>Average Resolution Satisfaction</x:v>
      </x:c>
      <x:c r="B11" s="68" t="n">
        <x:f>IFERROR(SUMIF('Survey Data'!$A$6:$A$205,"Actual Data",'Survey Data'!$I$6:$I$205)/COUNTIF('Survey Data'!$A$6:$A$205,"Actual Data"),0)</x:f>
        <x:v>0</x:v>
      </x:c>
    </x:row>
    <x:row r="12">
      <x:c r="A12" s="22" t="str">
        <x:v>Average Agent Professionalism</x:v>
      </x:c>
      <x:c r="B12" s="68" t="n">
        <x:f>IFERROR(SUMIF('Survey Data'!$A$6:$A$205,"Actual Data",'Survey Data'!$J$6:$J$205)/COUNTIF('Survey Data'!$A$6:$A$205,"Actual Data"),0)</x:f>
        <x:v>0</x:v>
      </x:c>
    </x:row>
    <x:row r="13">
      <x:c r="A13" s="22" t="str">
        <x:v>Resolution Rate</x:v>
      </x:c>
      <x:c r="B13" s="70" t="n">
        <x:f>IFERROR(COUNTIFS('Survey Data'!$A$6:$A$205,"Actual Data",'Survey Data'!$F$6:$F$205,"Yes")/COUNTIF('Survey Data'!$A$6:$A$205,"Actual Data"),0)</x:f>
        <x:v>0</x:v>
      </x:c>
    </x:row>
    <x:row r="14">
      <x:c r="A14" s="22" t="str">
        <x:v>Satisfied %</x:v>
      </x:c>
      <x:c r="B14" s="70" t="n">
        <x:f>IFERROR(COUNTIFS('Survey Data'!$A$6:$A$205,"Actual Data",'Survey Data'!$L$6:$L$205,"Satisfied")/COUNTIF('Survey Data'!$A$6:$A$205,"Actual Data"),0)</x:f>
        <x:v>0</x:v>
      </x:c>
    </x:row>
    <x:row r="15">
      <x:c r="A15" s="22" t="str">
        <x:v>Dissatisfied %</x:v>
      </x:c>
      <x:c r="B15" s="70" t="n">
        <x:f>IFERROR(COUNTIFS('Survey Data'!$A$6:$A$205,"Actual Data",'Survey Data'!$L$6:$L$205,"Dissatisfied")/COUNTIF('Survey Data'!$A$6:$A$205,"Actual Data"),0)</x:f>
        <x:v>0</x:v>
      </x:c>
    </x:row>
    <x:row r="16">
      <x:c r="A16" s="22" t="str">
        <x:v>Promoter %</x:v>
      </x:c>
      <x:c r="B16" s="70" t="n">
        <x:f>IFERROR(COUNTIFS('Survey Data'!$A$6:$A$205,"Actual Data",'Survey Data'!$M$6:$M$205,"Promoter")/COUNTIF('Survey Data'!$A$6:$A$205,"Actual Data"),0)</x:f>
        <x:v>0</x:v>
      </x:c>
    </x:row>
    <x:row r="17">
      <x:c r="A17" s="22" t="str">
        <x:v>Detractor %</x:v>
      </x:c>
      <x:c r="B17" s="70" t="n">
        <x:f>IFERROR(COUNTIFS('Survey Data'!$A$6:$A$205,"Actual Data",'Survey Data'!$M$6:$M$205,"Detractor")/COUNTIF('Survey Data'!$A$6:$A$205,"Actual Data"),0)</x:f>
        <x:v>0</x:v>
      </x:c>
    </x:row>
    <x:row r="18">
      <x:c r="A18" s="22" t="str">
        <x:v>Example Rows (excluded)</x:v>
      </x:c>
      <x:c r="B18" s="64" t="n">
        <x:f>COUNTIF('Survey Data'!$A$6:$A$205,"Example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2042e9b0c3d14706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4" hidden="0" customWidth="1"/>
    <x:col min="4" max="4" width="22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Customer Satisfaction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CCC-RPT-003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IF(COUNTIF('Survey Data'!$A$6:$A$205,"Actual Data")&gt;0,"Actual Data","Illustrative Data")</x:f>
        <x:v>Illustrative Data</x:v>
      </x:c>
    </x:row>
    <x:row r="8">
      <x:c r="A8" s="22" t="str">
        <x:v>Satisfaction Band</x:v>
      </x:c>
      <x:c r="B8" s="22" t="str">
        <x:v>Count</x:v>
      </x:c>
      <x:c r="D8" s="22" t="str">
        <x:v>Recommendation Band</x:v>
      </x:c>
      <x:c r="E8" s="22" t="str">
        <x:v>Count</x:v>
      </x:c>
    </x:row>
    <x:row r="9">
      <x:c r="A9" t="str">
        <x:v>Satisfied</x:v>
      </x:c>
      <x:c r="B9" t="n">
        <x:f>IF($B$6="Actual Data",COUNTIFS('Survey Data'!$A$6:$A$205,"Actual Data",'Survey Data'!$L$6:$L$205,A9),COUNTIFS('Survey Data'!$A$6:$A$205,"Example Data",'Survey Data'!$L$6:$L$205,A9))</x:f>
        <x:v>3</x:v>
      </x:c>
      <x:c r="D9" t="str">
        <x:v>Promoter</x:v>
      </x:c>
      <x:c r="E9" t="n">
        <x:f>IF($B$6="Actual Data",COUNTIFS('Survey Data'!$A$6:$A$205,"Actual Data",'Survey Data'!$M$6:$M$205,D9),COUNTIFS('Survey Data'!$A$6:$A$205,"Example Data",'Survey Data'!$M$6:$M$205,D9))</x:f>
        <x:v>2</x:v>
      </x:c>
    </x:row>
    <x:row r="10">
      <x:c r="A10" t="str">
        <x:v>Neutral</x:v>
      </x:c>
      <x:c r="B10" t="n">
        <x:f>IF($B$6="Actual Data",COUNTIFS('Survey Data'!$A$6:$A$205,"Actual Data",'Survey Data'!$L$6:$L$205,A10),COUNTIFS('Survey Data'!$A$6:$A$205,"Example Data",'Survey Data'!$L$6:$L$205,A10))</x:f>
        <x:v>1</x:v>
      </x:c>
      <x:c r="D10" t="str">
        <x:v>Passive</x:v>
      </x:c>
      <x:c r="E10" t="n">
        <x:f>IF($B$6="Actual Data",COUNTIFS('Survey Data'!$A$6:$A$205,"Actual Data",'Survey Data'!$M$6:$M$205,D10),COUNTIFS('Survey Data'!$A$6:$A$205,"Example Data",'Survey Data'!$M$6:$M$205,D10))</x:f>
        <x:v>2</x:v>
      </x:c>
    </x:row>
    <x:row r="11">
      <x:c r="A11" t="str">
        <x:v>Dissatisfied</x:v>
      </x:c>
      <x:c r="B11" t="n">
        <x:f>IF($B$6="Actual Data",COUNTIFS('Survey Data'!$A$6:$A$205,"Actual Data",'Survey Data'!$L$6:$L$205,A11),COUNTIFS('Survey Data'!$A$6:$A$205,"Example Data",'Survey Data'!$L$6:$L$205,A11))</x:f>
        <x:v>1</x:v>
      </x:c>
      <x:c r="D11" t="str">
        <x:v>Detractor</x:v>
      </x:c>
      <x:c r="E11" t="n">
        <x:f>IF($B$6="Actual Data",COUNTIFS('Survey Data'!$A$6:$A$205,"Actual Data",'Survey Data'!$M$6:$M$205,D11),COUNTIFS('Survey Data'!$A$6:$A$205,"Example Data",'Survey Data'!$M$6:$M$205,D11))</x:f>
        <x:v>1</x:v>
      </x:c>
    </x:row>
    <x:row r="15">
      <x:c r="A15" s="22" t="str">
        <x:v>Channel</x:v>
      </x:c>
      <x:c r="B15" s="22" t="str">
        <x:v>Count</x:v>
      </x:c>
      <x:c r="D15" s="22" t="str">
        <x:v>Resolved?</x:v>
      </x:c>
      <x:c r="E15" s="22" t="str">
        <x:v>Count</x:v>
      </x:c>
    </x:row>
    <x:row r="16">
      <x:c r="A16" t="str">
        <x:v>Voice</x:v>
      </x:c>
      <x:c r="B16" t="n">
        <x:f>IF($B$6="Actual Data",COUNTIFS('Survey Data'!$A$6:$A$205,"Actual Data",'Survey Data'!$E$6:$E$205,A16),COUNTIFS('Survey Data'!$A$6:$A$205,"Example Data",'Survey Data'!$E$6:$E$205,A16))</x:f>
        <x:v>2</x:v>
      </x:c>
      <x:c r="D16" t="str">
        <x:v>Yes</x:v>
      </x:c>
      <x:c r="E16" t="n">
        <x:f>IF($B$6="Actual Data",COUNTIFS('Survey Data'!$A$6:$A$205,"Actual Data",'Survey Data'!$F$6:$F$205,D16),COUNTIFS('Survey Data'!$A$6:$A$205,"Example Data",'Survey Data'!$F$6:$F$205,D16))</x:f>
        <x:v>4</x:v>
      </x:c>
    </x:row>
    <x:row r="17">
      <x:c r="A17" t="str">
        <x:v>Email</x:v>
      </x:c>
      <x:c r="B17" t="n">
        <x:f>IF($B$6="Actual Data",COUNTIFS('Survey Data'!$A$6:$A$205,"Actual Data",'Survey Data'!$E$6:$E$205,A17),COUNTIFS('Survey Data'!$A$6:$A$205,"Example Data",'Survey Data'!$E$6:$E$205,A17))</x:f>
        <x:v>1</x:v>
      </x:c>
      <x:c r="D17" t="str">
        <x:v>No</x:v>
      </x:c>
      <x:c r="E17" t="n">
        <x:f>IF($B$6="Actual Data",COUNTIFS('Survey Data'!$A$6:$A$205,"Actual Data",'Survey Data'!$F$6:$F$205,D17),COUNTIFS('Survey Data'!$A$6:$A$205,"Example Data",'Survey Data'!$F$6:$F$205,D17))</x:f>
        <x:v>1</x:v>
      </x:c>
    </x:row>
    <x:row r="18">
      <x:c r="A18" t="str">
        <x:v>Chat / Messaging</x:v>
      </x:c>
      <x:c r="B18" t="n">
        <x:f>IF($B$6="Actual Data",COUNTIFS('Survey Data'!$A$6:$A$205,"Actual Data",'Survey Data'!$E$6:$E$205,A18),COUNTIFS('Survey Data'!$A$6:$A$205,"Example Data",'Survey Data'!$E$6:$E$205,A18))</x:f>
        <x:v>1</x:v>
      </x:c>
    </x:row>
    <x:row r="19">
      <x:c r="A19" t="str">
        <x:v>Social / Digital</x:v>
      </x:c>
      <x:c r="B19" t="n">
        <x:f>IF($B$6="Actual Data",COUNTIFS('Survey Data'!$A$6:$A$205,"Actual Data",'Survey Data'!$E$6:$E$205,A19),COUNTIFS('Survey Data'!$A$6:$A$205,"Example Data",'Survey Data'!$E$6:$E$205,A19))</x:f>
        <x:v>1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CCC-RPT-003 | Version: 1.0 | Effective Date: 2026-09-18 | Applied Standard: ISO 18295-1:2017 / ISO 18295-2:2017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18295-1:2017</x:v>
      </x:c>
      <x:c r="C11" s="30" t="str">
        <x:v>Requirements for customer contact centres.</x:v>
      </x:c>
      <x:c r="D11" s="30" t="str">
        <x:v>https://www.iso.org/standard/64739.html</x:v>
      </x:c>
    </x:row>
    <x:row r="12">
      <x:c r="A12" s="30" t="str">
        <x:v>Standard</x:v>
      </x:c>
      <x:c r="B12" s="30" t="str">
        <x:v>ISO 18295-2:2017</x:v>
      </x:c>
      <x:c r="C12" s="30" t="str">
        <x:v>Requirements for clients using services of customer contact centres.</x:v>
      </x:c>
      <x:c r="D12" s="30" t="str">
        <x:v>https://www.iso.org/standard/64740.html</x:v>
      </x:c>
    </x:row>
    <x:row r="13">
      <x:c r="A13" s="30" t="str">
        <x:v>Channel</x:v>
      </x:c>
      <x:c r="B13" s="30" t="str">
        <x:v>Voice</x:v>
      </x:c>
      <x:c r="C13" s="30" t="str"/>
      <x:c r="D13" s="30" t="str"/>
    </x:row>
    <x:row r="14">
      <x:c r="A14" s="30" t="str">
        <x:v>Channel</x:v>
      </x:c>
      <x:c r="B14" s="30" t="str">
        <x:v>Email</x:v>
      </x:c>
      <x:c r="C14" s="30" t="str"/>
      <x:c r="D14" s="30" t="str"/>
    </x:row>
    <x:row r="15">
      <x:c r="A15" s="30" t="str">
        <x:v>Channel</x:v>
      </x:c>
      <x:c r="B15" s="30" t="str">
        <x:v>Chat / Messaging</x:v>
      </x:c>
      <x:c r="C15" s="30" t="str"/>
      <x:c r="D15" s="30" t="str"/>
    </x:row>
    <x:row r="16">
      <x:c r="A16" s="30" t="str">
        <x:v>Channel</x:v>
      </x:c>
      <x:c r="B16" s="30" t="str">
        <x:v>Social / Digital</x:v>
      </x:c>
      <x:c r="C16" s="30" t="str"/>
      <x:c r="D16" s="30" t="str"/>
    </x:row>
    <x:row r="17">
      <x:c r="A17" s="30" t="str">
        <x:v>Resolution</x:v>
      </x:c>
      <x:c r="B17" s="30" t="str">
        <x:v>Yes</x:v>
      </x:c>
      <x:c r="C17" s="30" t="str"/>
      <x:c r="D17" s="30" t="str"/>
    </x:row>
    <x:row r="18">
      <x:c r="A18" s="30" t="str">
        <x:v>Resolution</x:v>
      </x:c>
      <x:c r="B18" s="30" t="str">
        <x:v>No</x:v>
      </x:c>
      <x:c r="C18" s="30" t="str"/>
      <x:c r="D18" s="30" t="str"/>
    </x:row>
    <x:row r="19">
      <x:c r="A19" s="30" t="str">
        <x:v>Satisfaction Band</x:v>
      </x:c>
      <x:c r="B19" s="30" t="str">
        <x:v>Satisfied</x:v>
      </x:c>
      <x:c r="C19" s="30" t="str"/>
      <x:c r="D19" s="30" t="str"/>
    </x:row>
    <x:row r="20">
      <x:c r="A20" s="30" t="str">
        <x:v>Satisfaction Band</x:v>
      </x:c>
      <x:c r="B20" s="30" t="str">
        <x:v>Neutral</x:v>
      </x:c>
      <x:c r="C20" s="30" t="str"/>
      <x:c r="D20" s="30" t="str"/>
    </x:row>
    <x:row r="21">
      <x:c r="A21" s="30" t="str">
        <x:v>Satisfaction Band</x:v>
      </x:c>
      <x:c r="B21" s="30" t="str">
        <x:v>Dissatisfied</x:v>
      </x:c>
      <x:c r="C21" s="30" t="str"/>
      <x:c r="D21" s="30" t="str"/>
    </x:row>
    <x:row r="22">
      <x:c r="A22" s="30" t="str">
        <x:v>NPS Band</x:v>
      </x:c>
      <x:c r="B22" s="30" t="str">
        <x:v>Promoter</x:v>
      </x:c>
      <x:c r="C22" s="30" t="str"/>
      <x:c r="D22" s="30" t="str"/>
    </x:row>
    <x:row r="23">
      <x:c r="A23" s="30" t="str">
        <x:v>NPS Band</x:v>
      </x:c>
      <x:c r="B23" s="30" t="str">
        <x:v>Passive</x:v>
      </x:c>
      <x:c r="C23" s="30" t="str"/>
      <x:c r="D23" s="30" t="str"/>
    </x:row>
    <x:row r="24">
      <x:c r="A24" s="30" t="str">
        <x:v>NPS Band</x:v>
      </x:c>
      <x:c r="B24" s="30" t="str">
        <x:v>Detractor</x:v>
      </x:c>
      <x:c r="C24" s="30" t="str"/>
      <x:c r="D24" s="30" t="str"/>
    </x:row>
    <x:row r="26" ht="30" customHeight="1">
      <x:c r="A26" s="37" t="str">
        <x:v>[Note] Jurisdiction-specific privacy, recording, consumer-protection, accessibility, employment or sector requirements must be verified from authoritative sources before controlled use.</x:v>
      </x:c>
      <x:c r="B26" s="37"/>
      <x:c r="C26" s="37"/>
      <x:c r="D26" s="37"/>
    </x:row>
  </x:sheetData>
  <x:mergeCells>
    <x:mergeCell ref="A1:D1"/>
    <x:mergeCell ref="A2:D2"/>
    <x:mergeCell ref="A3:D3"/>
    <x:mergeCell ref="A26:D2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CCC-RPT-003 | Version: 1.0 | Effective Date: 2026-09-18 | Applied Standard: ISO 18295-1:2017 / ISO 18295-2:2017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