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e12892865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ca483ba59b924543"/>
    <x:sheet xmlns:r="http://schemas.openxmlformats.org/officeDocument/2006/relationships" name="Aspect Data" sheetId="2" r:id="Ra4876775c9be4338"/>
    <x:sheet xmlns:r="http://schemas.openxmlformats.org/officeDocument/2006/relationships" name="Dashboard" sheetId="3" r:id="Re34ef28871164985"/>
    <x:sheet xmlns:r="http://schemas.openxmlformats.org/officeDocument/2006/relationships" name="Chart Data" sheetId="4" r:id="R133e4e63c3804865"/>
    <x:sheet xmlns:r="http://schemas.openxmlformats.org/officeDocument/2006/relationships" name="Reference Data" sheetId="5" r:id="Rea0a00a6d96c406b"/>
    <x:sheet xmlns:r="http://schemas.openxmlformats.org/officeDocument/2006/relationships" name="Revision History" sheetId="6" r:id="R578059a0c7c544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 applyAlignment="1">
      <x:alignment horizontal="center" vertical="center"/>
    </x:xf>
    <x:xf numFmtId="201" fontId="7" fillId="0" borderId="0" xfId="0" applyNumberFormat="1" applyFont="1" applyFill="1" applyBorder="1" applyAlignment="1">
      <x:alignment horizontal="center" vertical="center"/>
    </x:xf>
    <x:xf numFmtId="201" fontId="7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2e68104e84cf3" /><Relationship Type="http://schemas.openxmlformats.org/officeDocument/2006/relationships/theme" Target="/xl/theme/theme1.xml" Id="R903eb94c140c4c0f" /><Relationship Type="http://schemas.openxmlformats.org/officeDocument/2006/relationships/sharedStrings" Target="/xl/sharedStrings.xml" Id="Rfb9b36422ae84010" /><Relationship Type="http://schemas.openxmlformats.org/officeDocument/2006/relationships/worksheet" Target="/xl/worksheets/sheet1.xml" Id="Rca483ba59b924543" /><Relationship Type="http://schemas.openxmlformats.org/officeDocument/2006/relationships/worksheet" Target="/xl/worksheets/sheet2.xml" Id="Ra4876775c9be4338" /><Relationship Type="http://schemas.openxmlformats.org/officeDocument/2006/relationships/worksheet" Target="/xl/worksheets/sheet3.xml" Id="Re34ef28871164985" /><Relationship Type="http://schemas.openxmlformats.org/officeDocument/2006/relationships/worksheet" Target="/xl/worksheets/sheet4.xml" Id="R133e4e63c3804865" /><Relationship Type="http://schemas.openxmlformats.org/officeDocument/2006/relationships/worksheet" Target="/xl/worksheets/sheet5.xml" Id="Rea0a00a6d96c406b" /><Relationship Type="http://schemas.openxmlformats.org/officeDocument/2006/relationships/worksheet" Target="/xl/worksheets/sheet6.xml" Id="R578059a0c7c544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b2afda621394b8a" /><Relationship Type="http://schemas.openxmlformats.org/officeDocument/2006/relationships/chart" Target="/xl/drawings/charts/chart2.xml" Id="R837f979b025f4cf7" /><Relationship Type="http://schemas.openxmlformats.org/officeDocument/2006/relationships/chart" Target="/xl/drawings/charts/chart3.xml" Id="R0feecd6eb74a4898" /><Relationship Type="http://schemas.openxmlformats.org/officeDocument/2006/relationships/chart" Target="/xl/drawings/charts/chart4.xml" Id="R647f4dd9dde148d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Significance Distribution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Data'!$A$9:$A$10</c:f>
              <c:strCache>
                <c:ptCount val="0"/>
              </c:strCache>
            </c:strRef>
          </c:cat>
          <c:val>
            <c:numRef>
              <c:f>'Chart Data'!$B$9:$B$10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Aspect Category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Data'!$D$9:$D$14</c:f>
              <c:strCache>
                <c:ptCount val="0"/>
              </c:strCache>
            </c:strRef>
          </c:cat>
          <c:val>
            <c:numRef>
              <c:f>'Chart Data'!$E$9:$E$14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Operating Condition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Data'!$A$16:$A$18</c:f>
              <c:strCache>
                <c:ptCount val="0"/>
              </c:strCache>
            </c:strRef>
          </c:cat>
          <c:val>
            <c:numRef>
              <c:f>'Chart Data'!$B$16:$B$18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Lifecycle Stage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Data'!$D$18:$D$22</c:f>
              <c:strCache>
                <c:ptCount val="0"/>
              </c:strCache>
            </c:strRef>
          </c:cat>
          <c:val>
            <c:numRef>
              <c:f>'Chart Data'!$E$18:$E$22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b2afda621394b8a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7f979b025f4cf7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feecd6eb74a4898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47f4dd9dde148d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vironmentalAspectChartDataTable" displayName="EnvironmentalAspectChartDataTable" ref="A5:U165" headerRowCount="1" totalsRowCount="0" totalsRowShown="0">
  <x:tableColumns count="21">
    <x:tableColumn id="1" name="Data Type"/>
    <x:tableColumn id="2" name="Aspect ID"/>
    <x:tableColumn id="3" name="Activity / Process"/>
    <x:tableColumn id="4" name="Lifecycle Stage"/>
    <x:tableColumn id="5" name="Operating Condition"/>
    <x:tableColumn id="6" name="Aspect Category"/>
    <x:tableColumn id="7" name="Environmental Aspect"/>
    <x:tableColumn id="8" name="Environmental Impact"/>
    <x:tableColumn id="9" name="Existing Controls"/>
    <x:tableColumn id="10" name="Severity (1-5)"/>
    <x:tableColumn id="11" name="Frequency / Likelihood (1-5)"/>
    <x:tableColumn id="12" name="Compliance / Stakeholder (1-5)"/>
    <x:tableColumn id="13" name="Control / Influence Concern (1-5)"/>
    <x:tableColumn id="14" name="Evaluation Score"/>
    <x:tableColumn id="15" name="Significance"/>
    <x:tableColumn id="16" name="Priority"/>
    <x:tableColumn id="17" name="Improvement / Control Action"/>
    <x:tableColumn id="18" name="Owner"/>
    <x:tableColumn id="19" name="Due Date"/>
    <x:tableColumn id="20" name="Status"/>
    <x:tableColumn id="21" name="Evidenc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97f937465dd4f5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55dd64e260b4b87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Environmental Aspect Evaluation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EMS-RPT-002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Purpose</x:v>
      </x:c>
      <x:c r="B5" s="22"/>
      <x:c r="C5" s="22"/>
      <x:c r="D5" s="22"/>
      <x:c r="E5" s="22"/>
      <x:c r="F5" s="22"/>
      <x:c r="G5" s="22"/>
      <x:c r="H5" s="22"/>
    </x:row>
    <x:row r="6">
      <x:c r="A6" s="30" t="str">
        <x:v>Use this workbook to maintain aspect-evaluation data and automatically visualize significance, aspect category, operating condition and lifecycle stage. The illustrative scoring logic is a toolkit method, not an ISO-mandated formula. KPI cards use Actual Data only. Charts use the five Example Data rows until Actual Data exists, then switch automatically.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35" t="str">
        <x:v>1</x:v>
      </x:c>
      <x:c r="B11" s="30" t="str">
        <x:v>The first five rows contain varied Example Data and are excluded from Actual KPI metrics.</x:v>
      </x:c>
    </x:row>
    <x:row r="12">
      <x:c r="A12" s="35" t="str">
        <x:v>2</x:v>
      </x:c>
      <x:c r="B12" s="30" t="str">
        <x:v>Set Data Type = Actual Data for real aspect evaluations.</x:v>
      </x:c>
    </x:row>
    <x:row r="13">
      <x:c r="A13" s="35" t="str">
        <x:v>3</x:v>
      </x:c>
      <x:c r="B13" s="30" t="str">
        <x:v>Chart Data Mode automatically switches to Actual Data when the first Actual Data row is entered.</x:v>
      </x:c>
    </x:row>
    <x:row r="14">
      <x:c r="A14" s="35" t="str">
        <x:v>4</x:v>
      </x:c>
      <x:c r="B14" s="30" t="str">
        <x:v>Illustrative score = Severity + Frequency/Likelihood + Compliance/Stakeholder + Control/Influence Concern.</x:v>
      </x:c>
    </x:row>
    <x:row r="15">
      <x:c r="A15" s="35" t="str">
        <x:v>5</x:v>
      </x:c>
      <x:c r="B15" s="30" t="str">
        <x:v>Illustrative significance = Score ≥ 14 or Compliance/Stakeholder = 5; customize to the organization's approved method.</x:v>
      </x:c>
    </x:row>
    <x:row r="16">
      <x:c r="A16" s="35" t="str">
        <x:v>6</x:v>
      </x:c>
      <x:c r="B16" s="30" t="str">
        <x:v>Use lifecycle and operating-condition fields to support practical analysis.</x:v>
      </x:c>
    </x:row>
    <x:row r="17">
      <x:c r="A17" s="35" t="str">
        <x:v>7</x:v>
      </x:c>
      <x:c r="B17" s="30" t="str">
        <x:v>Do not infer legal applicability from this workbook; use the separate compliance tool.</x:v>
      </x:c>
    </x:row>
    <x:row r="18">
      <x:c r="A18" s="35" t="str">
        <x:v>8</x:v>
      </x:c>
      <x:c r="B18" s="30" t="str">
        <x:v>Replace/delete examples before operational use if preferred.</x:v>
      </x:c>
    </x:row>
    <x:row r="19">
      <x:c r="A19" s="35" t="str">
        <x:v>9</x:v>
      </x:c>
      <x:c r="B19" s="30" t="str">
        <x:v>ISO baseline source: https://www.iso.org/standard/14001</x:v>
      </x:c>
    </x:row>
  </x:sheetData>
  <x:mergeCells>
    <x:mergeCell ref="A1:H1"/>
    <x:mergeCell ref="A2:H2"/>
    <x:mergeCell ref="A3:H3"/>
    <x:mergeCell ref="A5:H5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5" hidden="0" customWidth="1"/>
    <x:col min="4" max="4" width="17" hidden="0" customWidth="1"/>
    <x:col min="5" max="5" width="17" hidden="0" customWidth="1"/>
    <x:col min="6" max="6" width="22" hidden="0" customWidth="1"/>
    <x:col min="7" max="7" width="38" hidden="0" customWidth="1"/>
    <x:col min="8" max="8" width="40" hidden="0" customWidth="1"/>
    <x:col min="9" max="9" width="36" hidden="0" customWidth="1"/>
    <x:col min="10" max="10" width="12" hidden="0" customWidth="1"/>
    <x:col min="11" max="11" width="14" hidden="0" customWidth="1"/>
    <x:col min="12" max="12" width="16" hidden="0" customWidth="1"/>
    <x:col min="13" max="13" width="16" hidden="0" customWidth="1"/>
    <x:col min="14" max="14" width="13" hidden="0" customWidth="1"/>
    <x:col min="15" max="15" width="17" hidden="0" customWidth="1"/>
    <x:col min="16" max="16" width="11" hidden="0" customWidth="1"/>
    <x:col min="17" max="17" width="38" hidden="0" customWidth="1"/>
    <x:col min="18" max="18" width="20" hidden="0" customWidth="1"/>
    <x:col min="19" max="19" width="13" hidden="0" customWidth="1"/>
    <x:col min="20" max="20" width="15" hidden="0" customWidth="1"/>
    <x:col min="21" max="21" width="26" hidden="0" customWidth="1"/>
  </x:cols>
  <x:sheetData>
    <x:row r="1" ht="26" customHeight="1">
      <x:c r="A1" s="5" t="str">
        <x:v>Environmental Aspect Evaluation - Data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2">
      <x:c r="A2" s="12" t="str">
        <x:v>Document Code: EMS-RPT-002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</x:row>
    <x:row r="4">
      <x:c r="A4" s="40" t="str">
        <x:v>The first 5 populated rows contain Example Data / Illustrative Data. KPI/Summary uses Actual Data only. Charts show Illustrative Data until Actual Data exists, then switch to Actual Data.</x:v>
      </x:c>
      <x:c r="B4" s="40"/>
      <x:c r="C4" s="40"/>
      <x:c r="D4" s="40"/>
      <x:c r="E4" s="40"/>
      <x:c r="F4" s="40"/>
      <x:c r="G4" s="40"/>
      <x:c r="H4" s="40"/>
      <x:c r="I4" s="40"/>
      <x:c r="J4" s="40"/>
      <x:c r="K4" s="40"/>
      <x:c r="L4" s="40"/>
      <x:c r="M4" s="40"/>
      <x:c r="N4" s="40"/>
      <x:c r="O4" s="40"/>
      <x:c r="P4" s="40"/>
      <x:c r="Q4" s="40"/>
      <x:c r="R4" s="40"/>
      <x:c r="S4" s="40"/>
      <x:c r="T4" s="40"/>
      <x:c r="U4" s="40"/>
    </x:row>
    <x:row r="5">
      <x:c r="A5" s="22" t="str">
        <x:v>Data Type</x:v>
      </x:c>
      <x:c r="B5" s="22" t="str">
        <x:v>Aspect ID</x:v>
      </x:c>
      <x:c r="C5" s="22" t="str">
        <x:v>Activity / Process</x:v>
      </x:c>
      <x:c r="D5" s="22" t="str">
        <x:v>Lifecycle Stage</x:v>
      </x:c>
      <x:c r="E5" s="22" t="str">
        <x:v>Operating Condition</x:v>
      </x:c>
      <x:c r="F5" s="22" t="str">
        <x:v>Aspect Category</x:v>
      </x:c>
      <x:c r="G5" s="22" t="str">
        <x:v>Environmental Aspect</x:v>
      </x:c>
      <x:c r="H5" s="22" t="str">
        <x:v>Environmental Impact</x:v>
      </x:c>
      <x:c r="I5" s="22" t="str">
        <x:v>Existing Controls</x:v>
      </x:c>
      <x:c r="J5" s="22" t="str">
        <x:v>Severity (1-5)</x:v>
      </x:c>
      <x:c r="K5" s="22" t="str">
        <x:v>Frequency / Likelihood (1-5)</x:v>
      </x:c>
      <x:c r="L5" s="22" t="str">
        <x:v>Compliance / Stakeholder (1-5)</x:v>
      </x:c>
      <x:c r="M5" s="22" t="str">
        <x:v>Control / Influence Concern (1-5)</x:v>
      </x:c>
      <x:c r="N5" s="22" t="str">
        <x:v>Evaluation Score</x:v>
      </x:c>
      <x:c r="O5" s="22" t="str">
        <x:v>Significance</x:v>
      </x:c>
      <x:c r="P5" s="22" t="str">
        <x:v>Priority</x:v>
      </x:c>
      <x:c r="Q5" s="22" t="str">
        <x:v>Improvement / Control Action</x:v>
      </x:c>
      <x:c r="R5" s="22" t="str">
        <x:v>Owner</x:v>
      </x:c>
      <x:c r="S5" s="22" t="str">
        <x:v>Due Date</x:v>
      </x:c>
      <x:c r="T5" s="22" t="str">
        <x:v>Status</x:v>
      </x:c>
      <x:c r="U5" s="22" t="str">
        <x:v>Evidence / Notes</x:v>
      </x:c>
    </x:row>
    <x:row r="6">
      <x:c r="A6" s="47" t="str">
        <x:v>Example Data</x:v>
      </x:c>
      <x:c r="B6" s="44" t="str">
        <x:v>EX-ASP-101</x:v>
      </x:c>
      <x:c r="C6" s="44" t="str">
        <x:v>Production line</x:v>
      </x:c>
      <x:c r="D6" s="44" t="str">
        <x:v>Operation</x:v>
      </x:c>
      <x:c r="E6" s="44" t="str">
        <x:v>Normal</x:v>
      </x:c>
      <x:c r="F6" s="44" t="str">
        <x:v>Energy / Resource Use</x:v>
      </x:c>
      <x:c r="G6" s="44" t="str">
        <x:v>Electricity consumption during routine production</x:v>
      </x:c>
      <x:c r="H6" s="44" t="str">
        <x:v>Indirect resource consumption and associated emissions</x:v>
      </x:c>
      <x:c r="I6" s="44" t="str">
        <x:v>Energy monitoring and shutdown checklist</x:v>
      </x:c>
      <x:c r="J6" s="44" t="n">
        <x:v>3</x:v>
      </x:c>
      <x:c r="K6" s="44" t="n">
        <x:v>5</x:v>
      </x:c>
      <x:c r="L6" s="44" t="n">
        <x:v>2</x:v>
      </x:c>
      <x:c r="M6" s="44" t="n">
        <x:v>2</x:v>
      </x:c>
      <x:c r="N6" s="44" t="n">
        <x:f>IF(A6="","",SUM(J6:M6))</x:f>
        <x:v>12</x:v>
      </x:c>
      <x:c r="O6" s="44" t="str">
        <x:f>IF(A6="","",IF(OR(L6=5,N6&gt;=14),"Significant","Not Significant"))</x:f>
        <x:v>Not Significant</x:v>
      </x:c>
      <x:c r="P6" s="44" t="str">
        <x:v>Medium</x:v>
      </x:c>
      <x:c r="Q6" s="44" t="str">
        <x:v>Review top energy users and practical reduction opportunities.</x:v>
      </x:c>
      <x:c r="R6" s="44" t="str">
        <x:v>Engineering Manager</x:v>
      </x:c>
      <x:c r="S6" s="50" t="n">
        <x:v>46356</x:v>
      </x:c>
      <x:c r="T6" s="44" t="str">
        <x:v>In Progress</x:v>
      </x:c>
      <x:c r="U6" s="44" t="str">
        <x:v>Illustrative Data</x:v>
      </x:c>
    </x:row>
    <x:row r="7">
      <x:c r="A7" s="47" t="str">
        <x:v>Example Data</x:v>
      </x:c>
      <x:c r="B7" s="44" t="str">
        <x:v>EX-ASP-102</x:v>
      </x:c>
      <x:c r="C7" s="44" t="str">
        <x:v>Surface coating</x:v>
      </x:c>
      <x:c r="D7" s="44" t="str">
        <x:v>Operation</x:v>
      </x:c>
      <x:c r="E7" s="44" t="str">
        <x:v>Normal</x:v>
      </x:c>
      <x:c r="F7" s="44" t="str">
        <x:v>Air Emission</x:v>
      </x:c>
      <x:c r="G7" s="44" t="str">
        <x:v>Volatile organic compound emissions from coating activity</x:v>
      </x:c>
      <x:c r="H7" s="44" t="str">
        <x:v>Potential contribution to air pollution</x:v>
      </x:c>
      <x:c r="I7" s="44" t="str">
        <x:v>Enclosed application area, process controls, preventive maintenance</x:v>
      </x:c>
      <x:c r="J7" s="44" t="n">
        <x:v>4</x:v>
      </x:c>
      <x:c r="K7" s="44" t="n">
        <x:v>4</x:v>
      </x:c>
      <x:c r="L7" s="44" t="n">
        <x:v>4</x:v>
      </x:c>
      <x:c r="M7" s="44" t="n">
        <x:v>3</x:v>
      </x:c>
      <x:c r="N7" s="44" t="n">
        <x:f>IF(A7="","",SUM(J7:M7))</x:f>
        <x:v>15</x:v>
      </x:c>
      <x:c r="O7" s="44" t="str">
        <x:f>IF(A7="","",IF(OR(L7=5,N7&gt;=14),"Significant","Not Significant"))</x:f>
        <x:v>Significant</x:v>
      </x:c>
      <x:c r="P7" s="44" t="str">
        <x:v>High</x:v>
      </x:c>
      <x:c r="Q7" s="44" t="str">
        <x:v>Confirm control performance and evaluate lower-emission material options.</x:v>
      </x:c>
      <x:c r="R7" s="44" t="str">
        <x:v>Operations Manager</x:v>
      </x:c>
      <x:c r="S7" s="50" t="n">
        <x:v>46326</x:v>
      </x:c>
      <x:c r="T7" s="44" t="str">
        <x:v>Open</x:v>
      </x:c>
      <x:c r="U7" s="44" t="str">
        <x:v>Illustrative Data</x:v>
      </x:c>
    </x:row>
    <x:row r="8">
      <x:c r="A8" s="47" t="str">
        <x:v>Example Data</x:v>
      </x:c>
      <x:c r="B8" s="44" t="str">
        <x:v>EX-ASP-103</x:v>
      </x:c>
      <x:c r="C8" s="44" t="str">
        <x:v>Packaging purchase</x:v>
      </x:c>
      <x:c r="D8" s="44" t="str">
        <x:v>Procurement</x:v>
      </x:c>
      <x:c r="E8" s="44" t="str">
        <x:v>Normal</x:v>
      </x:c>
      <x:c r="F8" s="44" t="str">
        <x:v>Waste</x:v>
      </x:c>
      <x:c r="G8" s="44" t="str">
        <x:v>Use of single-use packaging materials</x:v>
      </x:c>
      <x:c r="H8" s="44" t="str">
        <x:v>Generation of non-hazardous packaging waste</x:v>
      </x:c>
      <x:c r="I8" s="44" t="str">
        <x:v>Supplier specifications and segregation for recycling</x:v>
      </x:c>
      <x:c r="J8" s="44" t="n">
        <x:v>2</x:v>
      </x:c>
      <x:c r="K8" s="44" t="n">
        <x:v>4</x:v>
      </x:c>
      <x:c r="L8" s="44" t="n">
        <x:v>2</x:v>
      </x:c>
      <x:c r="M8" s="44" t="n">
        <x:v>2</x:v>
      </x:c>
      <x:c r="N8" s="44" t="n">
        <x:f>IF(A8="","",SUM(J8:M8))</x:f>
        <x:v>10</x:v>
      </x:c>
      <x:c r="O8" s="44" t="str">
        <x:f>IF(A8="","",IF(OR(L8=5,N8&gt;=14),"Significant","Not Significant"))</x:f>
        <x:v>Not Significant</x:v>
      </x:c>
      <x:c r="P8" s="44" t="str">
        <x:v>Low</x:v>
      </x:c>
      <x:c r="Q8" s="44" t="str">
        <x:v>Engage key suppliers on reusable or reduced packaging options.</x:v>
      </x:c>
      <x:c r="R8" s="44" t="str">
        <x:v>Procurement Manager</x:v>
      </x:c>
      <x:c r="S8" s="50" t="n">
        <x:v>46418</x:v>
      </x:c>
      <x:c r="T8" s="44" t="str">
        <x:v>Not Started</x:v>
      </x:c>
      <x:c r="U8" s="44" t="str">
        <x:v>Illustrative Data</x:v>
      </x:c>
    </x:row>
    <x:row r="9">
      <x:c r="A9" s="47" t="str">
        <x:v>Example Data</x:v>
      </x:c>
      <x:c r="B9" s="44" t="str">
        <x:v>EX-ASP-104</x:v>
      </x:c>
      <x:c r="C9" s="44" t="str">
        <x:v>Utility / wastewater system</x:v>
      </x:c>
      <x:c r="D9" s="44" t="str">
        <x:v>Operation</x:v>
      </x:c>
      <x:c r="E9" s="44" t="str">
        <x:v>Abnormal</x:v>
      </x:c>
      <x:c r="F9" s="44" t="str">
        <x:v>Water / Discharge</x:v>
      </x:c>
      <x:c r="G9" s="44" t="str">
        <x:v>Process wastewater outside expected operating condition</x:v>
      </x:c>
      <x:c r="H9" s="44" t="str">
        <x:v>Potential adverse effect on receiving water or treatment system</x:v>
      </x:c>
      <x:c r="I9" s="44" t="str">
        <x:v>Operating limits, sampling, alarms and maintenance</x:v>
      </x:c>
      <x:c r="J9" s="44" t="n">
        <x:v>5</x:v>
      </x:c>
      <x:c r="K9" s="44" t="n">
        <x:v>3</x:v>
      </x:c>
      <x:c r="L9" s="44" t="n">
        <x:v>5</x:v>
      </x:c>
      <x:c r="M9" s="44" t="n">
        <x:v>3</x:v>
      </x:c>
      <x:c r="N9" s="44" t="n">
        <x:f>IF(A9="","",SUM(J9:M9))</x:f>
        <x:v>16</x:v>
      </x:c>
      <x:c r="O9" s="44" t="str">
        <x:f>IF(A9="","",IF(OR(L9=5,N9&gt;=14),"Significant","Not Significant"))</x:f>
        <x:v>Significant</x:v>
      </x:c>
      <x:c r="P9" s="44" t="str">
        <x:v>High</x:v>
      </x:c>
      <x:c r="Q9" s="44" t="str">
        <x:v>Review alarm response and evidence for abnormal-condition control.</x:v>
      </x:c>
      <x:c r="R9" s="44" t="str">
        <x:v>Utilities Manager</x:v>
      </x:c>
      <x:c r="S9" s="50" t="n">
        <x:v>46310</x:v>
      </x:c>
      <x:c r="T9" s="44" t="str">
        <x:v>In Progress</x:v>
      </x:c>
      <x:c r="U9" s="44" t="str">
        <x:v>Illustrative Data</x:v>
      </x:c>
    </x:row>
    <x:row r="10">
      <x:c r="A10" s="47" t="str">
        <x:v>Example Data</x:v>
      </x:c>
      <x:c r="B10" s="44" t="str">
        <x:v>EX-ASP-105</x:v>
      </x:c>
      <x:c r="C10" s="44" t="str">
        <x:v>Chemical storage</x:v>
      </x:c>
      <x:c r="D10" s="44" t="str">
        <x:v>Operation</x:v>
      </x:c>
      <x:c r="E10" s="44" t="str">
        <x:v>Emergency</x:v>
      </x:c>
      <x:c r="F10" s="44" t="str">
        <x:v>Spill / Release</x:v>
      </x:c>
      <x:c r="G10" s="44" t="str">
        <x:v>Loss of containment during storage or transfer</x:v>
      </x:c>
      <x:c r="H10" s="44" t="str">
        <x:v>Potential contamination of soil or water</x:v>
      </x:c>
      <x:c r="I10" s="44" t="str">
        <x:v>Secondary containment, spill response equipment and inspection</x:v>
      </x:c>
      <x:c r="J10" s="44" t="n">
        <x:v>5</x:v>
      </x:c>
      <x:c r="K10" s="44" t="n">
        <x:v>2</x:v>
      </x:c>
      <x:c r="L10" s="44" t="n">
        <x:v>4</x:v>
      </x:c>
      <x:c r="M10" s="44" t="n">
        <x:v>4</x:v>
      </x:c>
      <x:c r="N10" s="44" t="n">
        <x:f>IF(A10="","",SUM(J10:M10))</x:f>
        <x:v>15</x:v>
      </x:c>
      <x:c r="O10" s="44" t="str">
        <x:f>IF(A10="","",IF(OR(L10=5,N10&gt;=14),"Significant","Not Significant"))</x:f>
        <x:v>Significant</x:v>
      </x:c>
      <x:c r="P10" s="44" t="str">
        <x:v>High</x:v>
      </x:c>
      <x:c r="Q10" s="44" t="str">
        <x:v>Verify containment inspection and emergency-response drill coverage.</x:v>
      </x:c>
      <x:c r="R10" s="44" t="str">
        <x:v>Site Manager</x:v>
      </x:c>
      <x:c r="S10" s="50" t="n">
        <x:v>46295</x:v>
      </x:c>
      <x:c r="T10" s="44" t="str">
        <x:v>Closed</x:v>
      </x:c>
      <x:c r="U10" s="44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30" t="str"/>
      <x:c r="N11" s="30" t="str">
        <x:f>IF(A11="","",SUM(J11:M11))</x:f>
      </x:c>
      <x:c r="O11" s="30" t="str">
        <x:f>IF(A11="","",IF(OR(L11=5,N11&gt;=14),"Significant","Not Significant"))</x:f>
      </x:c>
      <x:c r="P11" s="30" t="str"/>
      <x:c r="Q11" s="30" t="str"/>
      <x:c r="R11" s="30" t="str"/>
      <x:c r="S11" s="51" t="str"/>
      <x:c r="T11" s="30" t="str"/>
      <x:c r="U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30" t="str"/>
      <x:c r="N12" s="30" t="str">
        <x:f>IF(A12="","",SUM(J12:M12))</x:f>
      </x:c>
      <x:c r="O12" s="30" t="str">
        <x:f>IF(A12="","",IF(OR(L12=5,N12&gt;=14),"Significant","Not Significant"))</x:f>
      </x:c>
      <x:c r="P12" s="30" t="str"/>
      <x:c r="Q12" s="30" t="str"/>
      <x:c r="R12" s="30" t="str"/>
      <x:c r="S12" s="51" t="str"/>
      <x:c r="T12" s="30" t="str"/>
      <x:c r="U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30" t="str"/>
      <x:c r="N13" s="30" t="str">
        <x:f>IF(A13="","",SUM(J13:M13))</x:f>
      </x:c>
      <x:c r="O13" s="30" t="str">
        <x:f>IF(A13="","",IF(OR(L13=5,N13&gt;=14),"Significant","Not Significant"))</x:f>
      </x:c>
      <x:c r="P13" s="30" t="str"/>
      <x:c r="Q13" s="30" t="str"/>
      <x:c r="R13" s="30" t="str"/>
      <x:c r="S13" s="51" t="str"/>
      <x:c r="T13" s="30" t="str"/>
      <x:c r="U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30" t="str"/>
      <x:c r="N14" s="30" t="str">
        <x:f>IF(A14="","",SUM(J14:M14))</x:f>
      </x:c>
      <x:c r="O14" s="30" t="str">
        <x:f>IF(A14="","",IF(OR(L14=5,N14&gt;=14),"Significant","Not Significant"))</x:f>
      </x:c>
      <x:c r="P14" s="30" t="str"/>
      <x:c r="Q14" s="30" t="str"/>
      <x:c r="R14" s="30" t="str"/>
      <x:c r="S14" s="51" t="str"/>
      <x:c r="T14" s="30" t="str"/>
      <x:c r="U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30" t="str"/>
      <x:c r="N15" s="30" t="str">
        <x:f>IF(A15="","",SUM(J15:M15))</x:f>
      </x:c>
      <x:c r="O15" s="30" t="str">
        <x:f>IF(A15="","",IF(OR(L15=5,N15&gt;=14),"Significant","Not Significant"))</x:f>
      </x:c>
      <x:c r="P15" s="30" t="str"/>
      <x:c r="Q15" s="30" t="str"/>
      <x:c r="R15" s="30" t="str"/>
      <x:c r="S15" s="51" t="str"/>
      <x:c r="T15" s="30" t="str"/>
      <x:c r="U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30" t="str"/>
      <x:c r="N16" s="30" t="str">
        <x:f>IF(A16="","",SUM(J16:M16))</x:f>
      </x:c>
      <x:c r="O16" s="30" t="str">
        <x:f>IF(A16="","",IF(OR(L16=5,N16&gt;=14),"Significant","Not Significant"))</x:f>
      </x:c>
      <x:c r="P16" s="30" t="str"/>
      <x:c r="Q16" s="30" t="str"/>
      <x:c r="R16" s="30" t="str"/>
      <x:c r="S16" s="51" t="str"/>
      <x:c r="T16" s="30" t="str"/>
      <x:c r="U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30" t="str"/>
      <x:c r="N17" s="30" t="str">
        <x:f>IF(A17="","",SUM(J17:M17))</x:f>
      </x:c>
      <x:c r="O17" s="30" t="str">
        <x:f>IF(A17="","",IF(OR(L17=5,N17&gt;=14),"Significant","Not Significant"))</x:f>
      </x:c>
      <x:c r="P17" s="30" t="str"/>
      <x:c r="Q17" s="30" t="str"/>
      <x:c r="R17" s="30" t="str"/>
      <x:c r="S17" s="51" t="str"/>
      <x:c r="T17" s="30" t="str"/>
      <x:c r="U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30" t="str"/>
      <x:c r="N18" s="30" t="str">
        <x:f>IF(A18="","",SUM(J18:M18))</x:f>
      </x:c>
      <x:c r="O18" s="30" t="str">
        <x:f>IF(A18="","",IF(OR(L18=5,N18&gt;=14),"Significant","Not Significant"))</x:f>
      </x:c>
      <x:c r="P18" s="30" t="str"/>
      <x:c r="Q18" s="30" t="str"/>
      <x:c r="R18" s="30" t="str"/>
      <x:c r="S18" s="51" t="str"/>
      <x:c r="T18" s="30" t="str"/>
      <x:c r="U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30" t="str"/>
      <x:c r="N19" s="30" t="str">
        <x:f>IF(A19="","",SUM(J19:M19))</x:f>
      </x:c>
      <x:c r="O19" s="30" t="str">
        <x:f>IF(A19="","",IF(OR(L19=5,N19&gt;=14),"Significant","Not Significant"))</x:f>
      </x:c>
      <x:c r="P19" s="30" t="str"/>
      <x:c r="Q19" s="30" t="str"/>
      <x:c r="R19" s="30" t="str"/>
      <x:c r="S19" s="51" t="str"/>
      <x:c r="T19" s="30" t="str"/>
      <x:c r="U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30" t="str"/>
      <x:c r="N20" s="30" t="str">
        <x:f>IF(A20="","",SUM(J20:M20))</x:f>
      </x:c>
      <x:c r="O20" s="30" t="str">
        <x:f>IF(A20="","",IF(OR(L20=5,N20&gt;=14),"Significant","Not Significant"))</x:f>
      </x:c>
      <x:c r="P20" s="30" t="str"/>
      <x:c r="Q20" s="30" t="str"/>
      <x:c r="R20" s="30" t="str"/>
      <x:c r="S20" s="51" t="str"/>
      <x:c r="T20" s="30" t="str"/>
      <x:c r="U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30" t="str"/>
      <x:c r="N21" s="30" t="str">
        <x:f>IF(A21="","",SUM(J21:M21))</x:f>
      </x:c>
      <x:c r="O21" s="30" t="str">
        <x:f>IF(A21="","",IF(OR(L21=5,N21&gt;=14),"Significant","Not Significant"))</x:f>
      </x:c>
      <x:c r="P21" s="30" t="str"/>
      <x:c r="Q21" s="30" t="str"/>
      <x:c r="R21" s="30" t="str"/>
      <x:c r="S21" s="51" t="str"/>
      <x:c r="T21" s="30" t="str"/>
      <x:c r="U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30" t="str"/>
      <x:c r="N22" s="30" t="str">
        <x:f>IF(A22="","",SUM(J22:M22))</x:f>
      </x:c>
      <x:c r="O22" s="30" t="str">
        <x:f>IF(A22="","",IF(OR(L22=5,N22&gt;=14),"Significant","Not Significant"))</x:f>
      </x:c>
      <x:c r="P22" s="30" t="str"/>
      <x:c r="Q22" s="30" t="str"/>
      <x:c r="R22" s="30" t="str"/>
      <x:c r="S22" s="51" t="str"/>
      <x:c r="T22" s="30" t="str"/>
      <x:c r="U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30" t="str"/>
      <x:c r="N23" s="30" t="str">
        <x:f>IF(A23="","",SUM(J23:M23))</x:f>
      </x:c>
      <x:c r="O23" s="30" t="str">
        <x:f>IF(A23="","",IF(OR(L23=5,N23&gt;=14),"Significant","Not Significant"))</x:f>
      </x:c>
      <x:c r="P23" s="30" t="str"/>
      <x:c r="Q23" s="30" t="str"/>
      <x:c r="R23" s="30" t="str"/>
      <x:c r="S23" s="51" t="str"/>
      <x:c r="T23" s="30" t="str"/>
      <x:c r="U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30" t="str"/>
      <x:c r="N24" s="30" t="str">
        <x:f>IF(A24="","",SUM(J24:M24))</x:f>
      </x:c>
      <x:c r="O24" s="30" t="str">
        <x:f>IF(A24="","",IF(OR(L24=5,N24&gt;=14),"Significant","Not Significant"))</x:f>
      </x:c>
      <x:c r="P24" s="30" t="str"/>
      <x:c r="Q24" s="30" t="str"/>
      <x:c r="R24" s="30" t="str"/>
      <x:c r="S24" s="51" t="str"/>
      <x:c r="T24" s="30" t="str"/>
      <x:c r="U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30" t="str"/>
      <x:c r="N25" s="30" t="str">
        <x:f>IF(A25="","",SUM(J25:M25))</x:f>
      </x:c>
      <x:c r="O25" s="30" t="str">
        <x:f>IF(A25="","",IF(OR(L25=5,N25&gt;=14),"Significant","Not Significant"))</x:f>
      </x:c>
      <x:c r="P25" s="30" t="str"/>
      <x:c r="Q25" s="30" t="str"/>
      <x:c r="R25" s="30" t="str"/>
      <x:c r="S25" s="51" t="str"/>
      <x:c r="T25" s="30" t="str"/>
      <x:c r="U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30" t="str"/>
      <x:c r="N26" s="30" t="str">
        <x:f>IF(A26="","",SUM(J26:M26))</x:f>
      </x:c>
      <x:c r="O26" s="30" t="str">
        <x:f>IF(A26="","",IF(OR(L26=5,N26&gt;=14),"Significant","Not Significant"))</x:f>
      </x:c>
      <x:c r="P26" s="30" t="str"/>
      <x:c r="Q26" s="30" t="str"/>
      <x:c r="R26" s="30" t="str"/>
      <x:c r="S26" s="51" t="str"/>
      <x:c r="T26" s="30" t="str"/>
      <x:c r="U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30" t="str"/>
      <x:c r="N27" s="30" t="str">
        <x:f>IF(A27="","",SUM(J27:M27))</x:f>
      </x:c>
      <x:c r="O27" s="30" t="str">
        <x:f>IF(A27="","",IF(OR(L27=5,N27&gt;=14),"Significant","Not Significant"))</x:f>
      </x:c>
      <x:c r="P27" s="30" t="str"/>
      <x:c r="Q27" s="30" t="str"/>
      <x:c r="R27" s="30" t="str"/>
      <x:c r="S27" s="51" t="str"/>
      <x:c r="T27" s="30" t="str"/>
      <x:c r="U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30" t="str"/>
      <x:c r="N28" s="30" t="str">
        <x:f>IF(A28="","",SUM(J28:M28))</x:f>
      </x:c>
      <x:c r="O28" s="30" t="str">
        <x:f>IF(A28="","",IF(OR(L28=5,N28&gt;=14),"Significant","Not Significant"))</x:f>
      </x:c>
      <x:c r="P28" s="30" t="str"/>
      <x:c r="Q28" s="30" t="str"/>
      <x:c r="R28" s="30" t="str"/>
      <x:c r="S28" s="51" t="str"/>
      <x:c r="T28" s="30" t="str"/>
      <x:c r="U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30" t="str"/>
      <x:c r="N29" s="30" t="str">
        <x:f>IF(A29="","",SUM(J29:M29))</x:f>
      </x:c>
      <x:c r="O29" s="30" t="str">
        <x:f>IF(A29="","",IF(OR(L29=5,N29&gt;=14),"Significant","Not Significant"))</x:f>
      </x:c>
      <x:c r="P29" s="30" t="str"/>
      <x:c r="Q29" s="30" t="str"/>
      <x:c r="R29" s="30" t="str"/>
      <x:c r="S29" s="51" t="str"/>
      <x:c r="T29" s="30" t="str"/>
      <x:c r="U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30" t="str"/>
      <x:c r="N30" s="30" t="str">
        <x:f>IF(A30="","",SUM(J30:M30))</x:f>
      </x:c>
      <x:c r="O30" s="30" t="str">
        <x:f>IF(A30="","",IF(OR(L30=5,N30&gt;=14),"Significant","Not Significant"))</x:f>
      </x:c>
      <x:c r="P30" s="30" t="str"/>
      <x:c r="Q30" s="30" t="str"/>
      <x:c r="R30" s="30" t="str"/>
      <x:c r="S30" s="51" t="str"/>
      <x:c r="T30" s="30" t="str"/>
      <x:c r="U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30" t="str"/>
      <x:c r="N31" s="30" t="str">
        <x:f>IF(A31="","",SUM(J31:M31))</x:f>
      </x:c>
      <x:c r="O31" s="30" t="str">
        <x:f>IF(A31="","",IF(OR(L31=5,N31&gt;=14),"Significant","Not Significant"))</x:f>
      </x:c>
      <x:c r="P31" s="30" t="str"/>
      <x:c r="Q31" s="30" t="str"/>
      <x:c r="R31" s="30" t="str"/>
      <x:c r="S31" s="51" t="str"/>
      <x:c r="T31" s="30" t="str"/>
      <x:c r="U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30" t="str"/>
      <x:c r="N32" s="30" t="str">
        <x:f>IF(A32="","",SUM(J32:M32))</x:f>
      </x:c>
      <x:c r="O32" s="30" t="str">
        <x:f>IF(A32="","",IF(OR(L32=5,N32&gt;=14),"Significant","Not Significant"))</x:f>
      </x:c>
      <x:c r="P32" s="30" t="str"/>
      <x:c r="Q32" s="30" t="str"/>
      <x:c r="R32" s="30" t="str"/>
      <x:c r="S32" s="51" t="str"/>
      <x:c r="T32" s="30" t="str"/>
      <x:c r="U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30" t="str"/>
      <x:c r="N33" s="30" t="str">
        <x:f>IF(A33="","",SUM(J33:M33))</x:f>
      </x:c>
      <x:c r="O33" s="30" t="str">
        <x:f>IF(A33="","",IF(OR(L33=5,N33&gt;=14),"Significant","Not Significant"))</x:f>
      </x:c>
      <x:c r="P33" s="30" t="str"/>
      <x:c r="Q33" s="30" t="str"/>
      <x:c r="R33" s="30" t="str"/>
      <x:c r="S33" s="51" t="str"/>
      <x:c r="T33" s="30" t="str"/>
      <x:c r="U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30" t="str"/>
      <x:c r="N34" s="30" t="str">
        <x:f>IF(A34="","",SUM(J34:M34))</x:f>
      </x:c>
      <x:c r="O34" s="30" t="str">
        <x:f>IF(A34="","",IF(OR(L34=5,N34&gt;=14),"Significant","Not Significant"))</x:f>
      </x:c>
      <x:c r="P34" s="30" t="str"/>
      <x:c r="Q34" s="30" t="str"/>
      <x:c r="R34" s="30" t="str"/>
      <x:c r="S34" s="51" t="str"/>
      <x:c r="T34" s="30" t="str"/>
      <x:c r="U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30" t="str"/>
      <x:c r="N35" s="30" t="str">
        <x:f>IF(A35="","",SUM(J35:M35))</x:f>
      </x:c>
      <x:c r="O35" s="30" t="str">
        <x:f>IF(A35="","",IF(OR(L35=5,N35&gt;=14),"Significant","Not Significant"))</x:f>
      </x:c>
      <x:c r="P35" s="30" t="str"/>
      <x:c r="Q35" s="30" t="str"/>
      <x:c r="R35" s="30" t="str"/>
      <x:c r="S35" s="51" t="str"/>
      <x:c r="T35" s="30" t="str"/>
      <x:c r="U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30" t="str"/>
      <x:c r="N36" s="30" t="str">
        <x:f>IF(A36="","",SUM(J36:M36))</x:f>
      </x:c>
      <x:c r="O36" s="30" t="str">
        <x:f>IF(A36="","",IF(OR(L36=5,N36&gt;=14),"Significant","Not Significant"))</x:f>
      </x:c>
      <x:c r="P36" s="30" t="str"/>
      <x:c r="Q36" s="30" t="str"/>
      <x:c r="R36" s="30" t="str"/>
      <x:c r="S36" s="51" t="str"/>
      <x:c r="T36" s="30" t="str"/>
      <x:c r="U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30" t="str"/>
      <x:c r="N37" s="30" t="str">
        <x:f>IF(A37="","",SUM(J37:M37))</x:f>
      </x:c>
      <x:c r="O37" s="30" t="str">
        <x:f>IF(A37="","",IF(OR(L37=5,N37&gt;=14),"Significant","Not Significant"))</x:f>
      </x:c>
      <x:c r="P37" s="30" t="str"/>
      <x:c r="Q37" s="30" t="str"/>
      <x:c r="R37" s="30" t="str"/>
      <x:c r="S37" s="51" t="str"/>
      <x:c r="T37" s="30" t="str"/>
      <x:c r="U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30" t="str"/>
      <x:c r="N38" s="30" t="str">
        <x:f>IF(A38="","",SUM(J38:M38))</x:f>
      </x:c>
      <x:c r="O38" s="30" t="str">
        <x:f>IF(A38="","",IF(OR(L38=5,N38&gt;=14),"Significant","Not Significant"))</x:f>
      </x:c>
      <x:c r="P38" s="30" t="str"/>
      <x:c r="Q38" s="30" t="str"/>
      <x:c r="R38" s="30" t="str"/>
      <x:c r="S38" s="51" t="str"/>
      <x:c r="T38" s="30" t="str"/>
      <x:c r="U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30" t="str"/>
      <x:c r="N39" s="30" t="str">
        <x:f>IF(A39="","",SUM(J39:M39))</x:f>
      </x:c>
      <x:c r="O39" s="30" t="str">
        <x:f>IF(A39="","",IF(OR(L39=5,N39&gt;=14),"Significant","Not Significant"))</x:f>
      </x:c>
      <x:c r="P39" s="30" t="str"/>
      <x:c r="Q39" s="30" t="str"/>
      <x:c r="R39" s="30" t="str"/>
      <x:c r="S39" s="51" t="str"/>
      <x:c r="T39" s="30" t="str"/>
      <x:c r="U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30" t="str"/>
      <x:c r="N40" s="30" t="str">
        <x:f>IF(A40="","",SUM(J40:M40))</x:f>
      </x:c>
      <x:c r="O40" s="30" t="str">
        <x:f>IF(A40="","",IF(OR(L40=5,N40&gt;=14),"Significant","Not Significant"))</x:f>
      </x:c>
      <x:c r="P40" s="30" t="str"/>
      <x:c r="Q40" s="30" t="str"/>
      <x:c r="R40" s="30" t="str"/>
      <x:c r="S40" s="51" t="str"/>
      <x:c r="T40" s="30" t="str"/>
      <x:c r="U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30" t="str"/>
      <x:c r="N41" s="30" t="str">
        <x:f>IF(A41="","",SUM(J41:M41))</x:f>
      </x:c>
      <x:c r="O41" s="30" t="str">
        <x:f>IF(A41="","",IF(OR(L41=5,N41&gt;=14),"Significant","Not Significant"))</x:f>
      </x:c>
      <x:c r="P41" s="30" t="str"/>
      <x:c r="Q41" s="30" t="str"/>
      <x:c r="R41" s="30" t="str"/>
      <x:c r="S41" s="51" t="str"/>
      <x:c r="T41" s="30" t="str"/>
      <x:c r="U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30" t="str"/>
      <x:c r="N42" s="30" t="str">
        <x:f>IF(A42="","",SUM(J42:M42))</x:f>
      </x:c>
      <x:c r="O42" s="30" t="str">
        <x:f>IF(A42="","",IF(OR(L42=5,N42&gt;=14),"Significant","Not Significant"))</x:f>
      </x:c>
      <x:c r="P42" s="30" t="str"/>
      <x:c r="Q42" s="30" t="str"/>
      <x:c r="R42" s="30" t="str"/>
      <x:c r="S42" s="51" t="str"/>
      <x:c r="T42" s="30" t="str"/>
      <x:c r="U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30" t="str"/>
      <x:c r="N43" s="30" t="str">
        <x:f>IF(A43="","",SUM(J43:M43))</x:f>
      </x:c>
      <x:c r="O43" s="30" t="str">
        <x:f>IF(A43="","",IF(OR(L43=5,N43&gt;=14),"Significant","Not Significant"))</x:f>
      </x:c>
      <x:c r="P43" s="30" t="str"/>
      <x:c r="Q43" s="30" t="str"/>
      <x:c r="R43" s="30" t="str"/>
      <x:c r="S43" s="51" t="str"/>
      <x:c r="T43" s="30" t="str"/>
      <x:c r="U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30" t="str"/>
      <x:c r="N44" s="30" t="str">
        <x:f>IF(A44="","",SUM(J44:M44))</x:f>
      </x:c>
      <x:c r="O44" s="30" t="str">
        <x:f>IF(A44="","",IF(OR(L44=5,N44&gt;=14),"Significant","Not Significant"))</x:f>
      </x:c>
      <x:c r="P44" s="30" t="str"/>
      <x:c r="Q44" s="30" t="str"/>
      <x:c r="R44" s="30" t="str"/>
      <x:c r="S44" s="51" t="str"/>
      <x:c r="T44" s="30" t="str"/>
      <x:c r="U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30" t="str"/>
      <x:c r="N45" s="30" t="str">
        <x:f>IF(A45="","",SUM(J45:M45))</x:f>
      </x:c>
      <x:c r="O45" s="30" t="str">
        <x:f>IF(A45="","",IF(OR(L45=5,N45&gt;=14),"Significant","Not Significant"))</x:f>
      </x:c>
      <x:c r="P45" s="30" t="str"/>
      <x:c r="Q45" s="30" t="str"/>
      <x:c r="R45" s="30" t="str"/>
      <x:c r="S45" s="51" t="str"/>
      <x:c r="T45" s="30" t="str"/>
      <x:c r="U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30" t="str"/>
      <x:c r="N46" s="30" t="str">
        <x:f>IF(A46="","",SUM(J46:M46))</x:f>
      </x:c>
      <x:c r="O46" s="30" t="str">
        <x:f>IF(A46="","",IF(OR(L46=5,N46&gt;=14),"Significant","Not Significant"))</x:f>
      </x:c>
      <x:c r="P46" s="30" t="str"/>
      <x:c r="Q46" s="30" t="str"/>
      <x:c r="R46" s="30" t="str"/>
      <x:c r="S46" s="51" t="str"/>
      <x:c r="T46" s="30" t="str"/>
      <x:c r="U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30" t="str"/>
      <x:c r="N47" s="30" t="str">
        <x:f>IF(A47="","",SUM(J47:M47))</x:f>
      </x:c>
      <x:c r="O47" s="30" t="str">
        <x:f>IF(A47="","",IF(OR(L47=5,N47&gt;=14),"Significant","Not Significant"))</x:f>
      </x:c>
      <x:c r="P47" s="30" t="str"/>
      <x:c r="Q47" s="30" t="str"/>
      <x:c r="R47" s="30" t="str"/>
      <x:c r="S47" s="51" t="str"/>
      <x:c r="T47" s="30" t="str"/>
      <x:c r="U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30" t="str"/>
      <x:c r="N48" s="30" t="str">
        <x:f>IF(A48="","",SUM(J48:M48))</x:f>
      </x:c>
      <x:c r="O48" s="30" t="str">
        <x:f>IF(A48="","",IF(OR(L48=5,N48&gt;=14),"Significant","Not Significant"))</x:f>
      </x:c>
      <x:c r="P48" s="30" t="str"/>
      <x:c r="Q48" s="30" t="str"/>
      <x:c r="R48" s="30" t="str"/>
      <x:c r="S48" s="51" t="str"/>
      <x:c r="T48" s="30" t="str"/>
      <x:c r="U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30" t="str"/>
      <x:c r="N49" s="30" t="str">
        <x:f>IF(A49="","",SUM(J49:M49))</x:f>
      </x:c>
      <x:c r="O49" s="30" t="str">
        <x:f>IF(A49="","",IF(OR(L49=5,N49&gt;=14),"Significant","Not Significant"))</x:f>
      </x:c>
      <x:c r="P49" s="30" t="str"/>
      <x:c r="Q49" s="30" t="str"/>
      <x:c r="R49" s="30" t="str"/>
      <x:c r="S49" s="51" t="str"/>
      <x:c r="T49" s="30" t="str"/>
      <x:c r="U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30" t="str"/>
      <x:c r="N50" s="30" t="str">
        <x:f>IF(A50="","",SUM(J50:M50))</x:f>
      </x:c>
      <x:c r="O50" s="30" t="str">
        <x:f>IF(A50="","",IF(OR(L50=5,N50&gt;=14),"Significant","Not Significant"))</x:f>
      </x:c>
      <x:c r="P50" s="30" t="str"/>
      <x:c r="Q50" s="30" t="str"/>
      <x:c r="R50" s="30" t="str"/>
      <x:c r="S50" s="51" t="str"/>
      <x:c r="T50" s="30" t="str"/>
      <x:c r="U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30" t="str"/>
      <x:c r="N51" s="30" t="str">
        <x:f>IF(A51="","",SUM(J51:M51))</x:f>
      </x:c>
      <x:c r="O51" s="30" t="str">
        <x:f>IF(A51="","",IF(OR(L51=5,N51&gt;=14),"Significant","Not Significant"))</x:f>
      </x:c>
      <x:c r="P51" s="30" t="str"/>
      <x:c r="Q51" s="30" t="str"/>
      <x:c r="R51" s="30" t="str"/>
      <x:c r="S51" s="51" t="str"/>
      <x:c r="T51" s="30" t="str"/>
      <x:c r="U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30" t="str"/>
      <x:c r="N52" s="30" t="str">
        <x:f>IF(A52="","",SUM(J52:M52))</x:f>
      </x:c>
      <x:c r="O52" s="30" t="str">
        <x:f>IF(A52="","",IF(OR(L52=5,N52&gt;=14),"Significant","Not Significant"))</x:f>
      </x:c>
      <x:c r="P52" s="30" t="str"/>
      <x:c r="Q52" s="30" t="str"/>
      <x:c r="R52" s="30" t="str"/>
      <x:c r="S52" s="51" t="str"/>
      <x:c r="T52" s="30" t="str"/>
      <x:c r="U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30" t="str"/>
      <x:c r="N53" s="30" t="str">
        <x:f>IF(A53="","",SUM(J53:M53))</x:f>
      </x:c>
      <x:c r="O53" s="30" t="str">
        <x:f>IF(A53="","",IF(OR(L53=5,N53&gt;=14),"Significant","Not Significant"))</x:f>
      </x:c>
      <x:c r="P53" s="30" t="str"/>
      <x:c r="Q53" s="30" t="str"/>
      <x:c r="R53" s="30" t="str"/>
      <x:c r="S53" s="51" t="str"/>
      <x:c r="T53" s="30" t="str"/>
      <x:c r="U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30" t="str"/>
      <x:c r="N54" s="30" t="str">
        <x:f>IF(A54="","",SUM(J54:M54))</x:f>
      </x:c>
      <x:c r="O54" s="30" t="str">
        <x:f>IF(A54="","",IF(OR(L54=5,N54&gt;=14),"Significant","Not Significant"))</x:f>
      </x:c>
      <x:c r="P54" s="30" t="str"/>
      <x:c r="Q54" s="30" t="str"/>
      <x:c r="R54" s="30" t="str"/>
      <x:c r="S54" s="51" t="str"/>
      <x:c r="T54" s="30" t="str"/>
      <x:c r="U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30" t="str"/>
      <x:c r="N55" s="30" t="str">
        <x:f>IF(A55="","",SUM(J55:M55))</x:f>
      </x:c>
      <x:c r="O55" s="30" t="str">
        <x:f>IF(A55="","",IF(OR(L55=5,N55&gt;=14),"Significant","Not Significant"))</x:f>
      </x:c>
      <x:c r="P55" s="30" t="str"/>
      <x:c r="Q55" s="30" t="str"/>
      <x:c r="R55" s="30" t="str"/>
      <x:c r="S55" s="51" t="str"/>
      <x:c r="T55" s="30" t="str"/>
      <x:c r="U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30" t="str"/>
      <x:c r="N56" s="30" t="str">
        <x:f>IF(A56="","",SUM(J56:M56))</x:f>
      </x:c>
      <x:c r="O56" s="30" t="str">
        <x:f>IF(A56="","",IF(OR(L56=5,N56&gt;=14),"Significant","Not Significant"))</x:f>
      </x:c>
      <x:c r="P56" s="30" t="str"/>
      <x:c r="Q56" s="30" t="str"/>
      <x:c r="R56" s="30" t="str"/>
      <x:c r="S56" s="51" t="str"/>
      <x:c r="T56" s="30" t="str"/>
      <x:c r="U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30" t="str"/>
      <x:c r="N57" s="30" t="str">
        <x:f>IF(A57="","",SUM(J57:M57))</x:f>
      </x:c>
      <x:c r="O57" s="30" t="str">
        <x:f>IF(A57="","",IF(OR(L57=5,N57&gt;=14),"Significant","Not Significant"))</x:f>
      </x:c>
      <x:c r="P57" s="30" t="str"/>
      <x:c r="Q57" s="30" t="str"/>
      <x:c r="R57" s="30" t="str"/>
      <x:c r="S57" s="51" t="str"/>
      <x:c r="T57" s="30" t="str"/>
      <x:c r="U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30" t="str"/>
      <x:c r="N58" s="30" t="str">
        <x:f>IF(A58="","",SUM(J58:M58))</x:f>
      </x:c>
      <x:c r="O58" s="30" t="str">
        <x:f>IF(A58="","",IF(OR(L58=5,N58&gt;=14),"Significant","Not Significant"))</x:f>
      </x:c>
      <x:c r="P58" s="30" t="str"/>
      <x:c r="Q58" s="30" t="str"/>
      <x:c r="R58" s="30" t="str"/>
      <x:c r="S58" s="51" t="str"/>
      <x:c r="T58" s="30" t="str"/>
      <x:c r="U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30" t="str"/>
      <x:c r="N59" s="30" t="str">
        <x:f>IF(A59="","",SUM(J59:M59))</x:f>
      </x:c>
      <x:c r="O59" s="30" t="str">
        <x:f>IF(A59="","",IF(OR(L59=5,N59&gt;=14),"Significant","Not Significant"))</x:f>
      </x:c>
      <x:c r="P59" s="30" t="str"/>
      <x:c r="Q59" s="30" t="str"/>
      <x:c r="R59" s="30" t="str"/>
      <x:c r="S59" s="51" t="str"/>
      <x:c r="T59" s="30" t="str"/>
      <x:c r="U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30" t="str"/>
      <x:c r="N60" s="30" t="str">
        <x:f>IF(A60="","",SUM(J60:M60))</x:f>
      </x:c>
      <x:c r="O60" s="30" t="str">
        <x:f>IF(A60="","",IF(OR(L60=5,N60&gt;=14),"Significant","Not Significant"))</x:f>
      </x:c>
      <x:c r="P60" s="30" t="str"/>
      <x:c r="Q60" s="30" t="str"/>
      <x:c r="R60" s="30" t="str"/>
      <x:c r="S60" s="51" t="str"/>
      <x:c r="T60" s="30" t="str"/>
      <x:c r="U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30" t="str"/>
      <x:c r="N61" s="30" t="str">
        <x:f>IF(A61="","",SUM(J61:M61))</x:f>
      </x:c>
      <x:c r="O61" s="30" t="str">
        <x:f>IF(A61="","",IF(OR(L61=5,N61&gt;=14),"Significant","Not Significant"))</x:f>
      </x:c>
      <x:c r="P61" s="30" t="str"/>
      <x:c r="Q61" s="30" t="str"/>
      <x:c r="R61" s="30" t="str"/>
      <x:c r="S61" s="51" t="str"/>
      <x:c r="T61" s="30" t="str"/>
      <x:c r="U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30" t="str"/>
      <x:c r="N62" s="30" t="str">
        <x:f>IF(A62="","",SUM(J62:M62))</x:f>
      </x:c>
      <x:c r="O62" s="30" t="str">
        <x:f>IF(A62="","",IF(OR(L62=5,N62&gt;=14),"Significant","Not Significant"))</x:f>
      </x:c>
      <x:c r="P62" s="30" t="str"/>
      <x:c r="Q62" s="30" t="str"/>
      <x:c r="R62" s="30" t="str"/>
      <x:c r="S62" s="51" t="str"/>
      <x:c r="T62" s="30" t="str"/>
      <x:c r="U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30" t="str"/>
      <x:c r="N63" s="30" t="str">
        <x:f>IF(A63="","",SUM(J63:M63))</x:f>
      </x:c>
      <x:c r="O63" s="30" t="str">
        <x:f>IF(A63="","",IF(OR(L63=5,N63&gt;=14),"Significant","Not Significant"))</x:f>
      </x:c>
      <x:c r="P63" s="30" t="str"/>
      <x:c r="Q63" s="30" t="str"/>
      <x:c r="R63" s="30" t="str"/>
      <x:c r="S63" s="51" t="str"/>
      <x:c r="T63" s="30" t="str"/>
      <x:c r="U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30" t="str"/>
      <x:c r="N64" s="30" t="str">
        <x:f>IF(A64="","",SUM(J64:M64))</x:f>
      </x:c>
      <x:c r="O64" s="30" t="str">
        <x:f>IF(A64="","",IF(OR(L64=5,N64&gt;=14),"Significant","Not Significant"))</x:f>
      </x:c>
      <x:c r="P64" s="30" t="str"/>
      <x:c r="Q64" s="30" t="str"/>
      <x:c r="R64" s="30" t="str"/>
      <x:c r="S64" s="51" t="str"/>
      <x:c r="T64" s="30" t="str"/>
      <x:c r="U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30" t="str"/>
      <x:c r="N65" s="30" t="str">
        <x:f>IF(A65="","",SUM(J65:M65))</x:f>
      </x:c>
      <x:c r="O65" s="30" t="str">
        <x:f>IF(A65="","",IF(OR(L65=5,N65&gt;=14),"Significant","Not Significant"))</x:f>
      </x:c>
      <x:c r="P65" s="30" t="str"/>
      <x:c r="Q65" s="30" t="str"/>
      <x:c r="R65" s="30" t="str"/>
      <x:c r="S65" s="51" t="str"/>
      <x:c r="T65" s="30" t="str"/>
      <x:c r="U65" s="30" t="str"/>
    </x:row>
    <x:row r="66">
      <x:c r="A66" s="30" t="str"/>
      <x:c r="B66" s="30" t="str"/>
      <x:c r="C66" s="30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30" t="str"/>
      <x:c r="N66" s="30" t="str">
        <x:f>IF(A66="","",SUM(J66:M66))</x:f>
      </x:c>
      <x:c r="O66" s="30" t="str">
        <x:f>IF(A66="","",IF(OR(L66=5,N66&gt;=14),"Significant","Not Significant"))</x:f>
      </x:c>
      <x:c r="P66" s="30" t="str"/>
      <x:c r="Q66" s="30" t="str"/>
      <x:c r="R66" s="30" t="str"/>
      <x:c r="S66" s="51" t="str"/>
      <x:c r="T66" s="30" t="str"/>
      <x:c r="U66" s="30" t="str"/>
    </x:row>
    <x:row r="67">
      <x:c r="A67" s="30" t="str"/>
      <x:c r="B67" s="30" t="str"/>
      <x:c r="C67" s="30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30" t="str"/>
      <x:c r="N67" s="30" t="str">
        <x:f>IF(A67="","",SUM(J67:M67))</x:f>
      </x:c>
      <x:c r="O67" s="30" t="str">
        <x:f>IF(A67="","",IF(OR(L67=5,N67&gt;=14),"Significant","Not Significant"))</x:f>
      </x:c>
      <x:c r="P67" s="30" t="str"/>
      <x:c r="Q67" s="30" t="str"/>
      <x:c r="R67" s="30" t="str"/>
      <x:c r="S67" s="51" t="str"/>
      <x:c r="T67" s="30" t="str"/>
      <x:c r="U67" s="30" t="str"/>
    </x:row>
    <x:row r="68">
      <x:c r="A68" s="30" t="str"/>
      <x:c r="B68" s="30" t="str"/>
      <x:c r="C68" s="30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30" t="str"/>
      <x:c r="N68" s="30" t="str">
        <x:f>IF(A68="","",SUM(J68:M68))</x:f>
      </x:c>
      <x:c r="O68" s="30" t="str">
        <x:f>IF(A68="","",IF(OR(L68=5,N68&gt;=14),"Significant","Not Significant"))</x:f>
      </x:c>
      <x:c r="P68" s="30" t="str"/>
      <x:c r="Q68" s="30" t="str"/>
      <x:c r="R68" s="30" t="str"/>
      <x:c r="S68" s="51" t="str"/>
      <x:c r="T68" s="30" t="str"/>
      <x:c r="U68" s="30" t="str"/>
    </x:row>
    <x:row r="69">
      <x:c r="A69" s="30" t="str"/>
      <x:c r="B69" s="30" t="str"/>
      <x:c r="C69" s="30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30" t="str"/>
      <x:c r="N69" s="30" t="str">
        <x:f>IF(A69="","",SUM(J69:M69))</x:f>
      </x:c>
      <x:c r="O69" s="30" t="str">
        <x:f>IF(A69="","",IF(OR(L69=5,N69&gt;=14),"Significant","Not Significant"))</x:f>
      </x:c>
      <x:c r="P69" s="30" t="str"/>
      <x:c r="Q69" s="30" t="str"/>
      <x:c r="R69" s="30" t="str"/>
      <x:c r="S69" s="51" t="str"/>
      <x:c r="T69" s="30" t="str"/>
      <x:c r="U69" s="30" t="str"/>
    </x:row>
    <x:row r="70">
      <x:c r="A70" s="30" t="str"/>
      <x:c r="B70" s="30" t="str"/>
      <x:c r="C70" s="30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30" t="str"/>
      <x:c r="N70" s="30" t="str">
        <x:f>IF(A70="","",SUM(J70:M70))</x:f>
      </x:c>
      <x:c r="O70" s="30" t="str">
        <x:f>IF(A70="","",IF(OR(L70=5,N70&gt;=14),"Significant","Not Significant"))</x:f>
      </x:c>
      <x:c r="P70" s="30" t="str"/>
      <x:c r="Q70" s="30" t="str"/>
      <x:c r="R70" s="30" t="str"/>
      <x:c r="S70" s="51" t="str"/>
      <x:c r="T70" s="30" t="str"/>
      <x:c r="U70" s="30" t="str"/>
    </x:row>
    <x:row r="71">
      <x:c r="A71" s="30" t="str"/>
      <x:c r="B71" s="30" t="str"/>
      <x:c r="C71" s="30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30" t="str"/>
      <x:c r="N71" s="30" t="str">
        <x:f>IF(A71="","",SUM(J71:M71))</x:f>
      </x:c>
      <x:c r="O71" s="30" t="str">
        <x:f>IF(A71="","",IF(OR(L71=5,N71&gt;=14),"Significant","Not Significant"))</x:f>
      </x:c>
      <x:c r="P71" s="30" t="str"/>
      <x:c r="Q71" s="30" t="str"/>
      <x:c r="R71" s="30" t="str"/>
      <x:c r="S71" s="51" t="str"/>
      <x:c r="T71" s="30" t="str"/>
      <x:c r="U71" s="30" t="str"/>
    </x:row>
    <x:row r="72">
      <x:c r="A72" s="30" t="str"/>
      <x:c r="B72" s="30" t="str"/>
      <x:c r="C72" s="30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30" t="str"/>
      <x:c r="N72" s="30" t="str">
        <x:f>IF(A72="","",SUM(J72:M72))</x:f>
      </x:c>
      <x:c r="O72" s="30" t="str">
        <x:f>IF(A72="","",IF(OR(L72=5,N72&gt;=14),"Significant","Not Significant"))</x:f>
      </x:c>
      <x:c r="P72" s="30" t="str"/>
      <x:c r="Q72" s="30" t="str"/>
      <x:c r="R72" s="30" t="str"/>
      <x:c r="S72" s="51" t="str"/>
      <x:c r="T72" s="30" t="str"/>
      <x:c r="U72" s="30" t="str"/>
    </x:row>
    <x:row r="73">
      <x:c r="A73" s="30" t="str"/>
      <x:c r="B73" s="30" t="str"/>
      <x:c r="C73" s="30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30" t="str"/>
      <x:c r="N73" s="30" t="str">
        <x:f>IF(A73="","",SUM(J73:M73))</x:f>
      </x:c>
      <x:c r="O73" s="30" t="str">
        <x:f>IF(A73="","",IF(OR(L73=5,N73&gt;=14),"Significant","Not Significant"))</x:f>
      </x:c>
      <x:c r="P73" s="30" t="str"/>
      <x:c r="Q73" s="30" t="str"/>
      <x:c r="R73" s="30" t="str"/>
      <x:c r="S73" s="51" t="str"/>
      <x:c r="T73" s="30" t="str"/>
      <x:c r="U73" s="30" t="str"/>
    </x:row>
    <x:row r="74">
      <x:c r="A74" s="30" t="str"/>
      <x:c r="B74" s="30" t="str"/>
      <x:c r="C74" s="30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30" t="str"/>
      <x:c r="N74" s="30" t="str">
        <x:f>IF(A74="","",SUM(J74:M74))</x:f>
      </x:c>
      <x:c r="O74" s="30" t="str">
        <x:f>IF(A74="","",IF(OR(L74=5,N74&gt;=14),"Significant","Not Significant"))</x:f>
      </x:c>
      <x:c r="P74" s="30" t="str"/>
      <x:c r="Q74" s="30" t="str"/>
      <x:c r="R74" s="30" t="str"/>
      <x:c r="S74" s="51" t="str"/>
      <x:c r="T74" s="30" t="str"/>
      <x:c r="U74" s="30" t="str"/>
    </x:row>
    <x:row r="75">
      <x:c r="A75" s="30" t="str"/>
      <x:c r="B75" s="30" t="str"/>
      <x:c r="C75" s="30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30" t="str"/>
      <x:c r="N75" s="30" t="str">
        <x:f>IF(A75="","",SUM(J75:M75))</x:f>
      </x:c>
      <x:c r="O75" s="30" t="str">
        <x:f>IF(A75="","",IF(OR(L75=5,N75&gt;=14),"Significant","Not Significant"))</x:f>
      </x:c>
      <x:c r="P75" s="30" t="str"/>
      <x:c r="Q75" s="30" t="str"/>
      <x:c r="R75" s="30" t="str"/>
      <x:c r="S75" s="51" t="str"/>
      <x:c r="T75" s="30" t="str"/>
      <x:c r="U75" s="30" t="str"/>
    </x:row>
    <x:row r="76">
      <x:c r="A76" s="30" t="str"/>
      <x:c r="B76" s="30" t="str"/>
      <x:c r="C76" s="30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30" t="str"/>
      <x:c r="N76" s="30" t="str">
        <x:f>IF(A76="","",SUM(J76:M76))</x:f>
      </x:c>
      <x:c r="O76" s="30" t="str">
        <x:f>IF(A76="","",IF(OR(L76=5,N76&gt;=14),"Significant","Not Significant"))</x:f>
      </x:c>
      <x:c r="P76" s="30" t="str"/>
      <x:c r="Q76" s="30" t="str"/>
      <x:c r="R76" s="30" t="str"/>
      <x:c r="S76" s="51" t="str"/>
      <x:c r="T76" s="30" t="str"/>
      <x:c r="U76" s="30" t="str"/>
    </x:row>
    <x:row r="77">
      <x:c r="A77" s="30" t="str"/>
      <x:c r="B77" s="30" t="str"/>
      <x:c r="C77" s="30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30" t="str"/>
      <x:c r="N77" s="30" t="str">
        <x:f>IF(A77="","",SUM(J77:M77))</x:f>
      </x:c>
      <x:c r="O77" s="30" t="str">
        <x:f>IF(A77="","",IF(OR(L77=5,N77&gt;=14),"Significant","Not Significant"))</x:f>
      </x:c>
      <x:c r="P77" s="30" t="str"/>
      <x:c r="Q77" s="30" t="str"/>
      <x:c r="R77" s="30" t="str"/>
      <x:c r="S77" s="51" t="str"/>
      <x:c r="T77" s="30" t="str"/>
      <x:c r="U77" s="30" t="str"/>
    </x:row>
    <x:row r="78">
      <x:c r="A78" s="30" t="str"/>
      <x:c r="B78" s="30" t="str"/>
      <x:c r="C78" s="30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30" t="str"/>
      <x:c r="N78" s="30" t="str">
        <x:f>IF(A78="","",SUM(J78:M78))</x:f>
      </x:c>
      <x:c r="O78" s="30" t="str">
        <x:f>IF(A78="","",IF(OR(L78=5,N78&gt;=14),"Significant","Not Significant"))</x:f>
      </x:c>
      <x:c r="P78" s="30" t="str"/>
      <x:c r="Q78" s="30" t="str"/>
      <x:c r="R78" s="30" t="str"/>
      <x:c r="S78" s="51" t="str"/>
      <x:c r="T78" s="30" t="str"/>
      <x:c r="U78" s="30" t="str"/>
    </x:row>
    <x:row r="79">
      <x:c r="A79" s="30" t="str"/>
      <x:c r="B79" s="30" t="str"/>
      <x:c r="C79" s="30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30" t="str"/>
      <x:c r="N79" s="30" t="str">
        <x:f>IF(A79="","",SUM(J79:M79))</x:f>
      </x:c>
      <x:c r="O79" s="30" t="str">
        <x:f>IF(A79="","",IF(OR(L79=5,N79&gt;=14),"Significant","Not Significant"))</x:f>
      </x:c>
      <x:c r="P79" s="30" t="str"/>
      <x:c r="Q79" s="30" t="str"/>
      <x:c r="R79" s="30" t="str"/>
      <x:c r="S79" s="51" t="str"/>
      <x:c r="T79" s="30" t="str"/>
      <x:c r="U79" s="30" t="str"/>
    </x:row>
    <x:row r="80">
      <x:c r="A80" s="30" t="str"/>
      <x:c r="B80" s="30" t="str"/>
      <x:c r="C80" s="30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30" t="str"/>
      <x:c r="N80" s="30" t="str">
        <x:f>IF(A80="","",SUM(J80:M80))</x:f>
      </x:c>
      <x:c r="O80" s="30" t="str">
        <x:f>IF(A80="","",IF(OR(L80=5,N80&gt;=14),"Significant","Not Significant"))</x:f>
      </x:c>
      <x:c r="P80" s="30" t="str"/>
      <x:c r="Q80" s="30" t="str"/>
      <x:c r="R80" s="30" t="str"/>
      <x:c r="S80" s="51" t="str"/>
      <x:c r="T80" s="30" t="str"/>
      <x:c r="U80" s="30" t="str"/>
    </x:row>
    <x:row r="81">
      <x:c r="A81" s="30" t="str"/>
      <x:c r="B81" s="30" t="str"/>
      <x:c r="C81" s="30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30" t="str"/>
      <x:c r="N81" s="30" t="str">
        <x:f>IF(A81="","",SUM(J81:M81))</x:f>
      </x:c>
      <x:c r="O81" s="30" t="str">
        <x:f>IF(A81="","",IF(OR(L81=5,N81&gt;=14),"Significant","Not Significant"))</x:f>
      </x:c>
      <x:c r="P81" s="30" t="str"/>
      <x:c r="Q81" s="30" t="str"/>
      <x:c r="R81" s="30" t="str"/>
      <x:c r="S81" s="51" t="str"/>
      <x:c r="T81" s="30" t="str"/>
      <x:c r="U81" s="30" t="str"/>
    </x:row>
    <x:row r="82">
      <x:c r="A82" s="30" t="str"/>
      <x:c r="B82" s="30" t="str"/>
      <x:c r="C82" s="30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30" t="str"/>
      <x:c r="N82" s="30" t="str">
        <x:f>IF(A82="","",SUM(J82:M82))</x:f>
      </x:c>
      <x:c r="O82" s="30" t="str">
        <x:f>IF(A82="","",IF(OR(L82=5,N82&gt;=14),"Significant","Not Significant"))</x:f>
      </x:c>
      <x:c r="P82" s="30" t="str"/>
      <x:c r="Q82" s="30" t="str"/>
      <x:c r="R82" s="30" t="str"/>
      <x:c r="S82" s="51" t="str"/>
      <x:c r="T82" s="30" t="str"/>
      <x:c r="U82" s="30" t="str"/>
    </x:row>
    <x:row r="83">
      <x:c r="A83" s="30" t="str"/>
      <x:c r="B83" s="30" t="str"/>
      <x:c r="C83" s="30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30" t="str"/>
      <x:c r="N83" s="30" t="str">
        <x:f>IF(A83="","",SUM(J83:M83))</x:f>
      </x:c>
      <x:c r="O83" s="30" t="str">
        <x:f>IF(A83="","",IF(OR(L83=5,N83&gt;=14),"Significant","Not Significant"))</x:f>
      </x:c>
      <x:c r="P83" s="30" t="str"/>
      <x:c r="Q83" s="30" t="str"/>
      <x:c r="R83" s="30" t="str"/>
      <x:c r="S83" s="51" t="str"/>
      <x:c r="T83" s="30" t="str"/>
      <x:c r="U83" s="30" t="str"/>
    </x:row>
    <x:row r="84">
      <x:c r="A84" s="30" t="str"/>
      <x:c r="B84" s="30" t="str"/>
      <x:c r="C84" s="30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30" t="str"/>
      <x:c r="N84" s="30" t="str">
        <x:f>IF(A84="","",SUM(J84:M84))</x:f>
      </x:c>
      <x:c r="O84" s="30" t="str">
        <x:f>IF(A84="","",IF(OR(L84=5,N84&gt;=14),"Significant","Not Significant"))</x:f>
      </x:c>
      <x:c r="P84" s="30" t="str"/>
      <x:c r="Q84" s="30" t="str"/>
      <x:c r="R84" s="30" t="str"/>
      <x:c r="S84" s="51" t="str"/>
      <x:c r="T84" s="30" t="str"/>
      <x:c r="U84" s="30" t="str"/>
    </x:row>
    <x:row r="85">
      <x:c r="A85" s="30" t="str"/>
      <x:c r="B85" s="30" t="str"/>
      <x:c r="C85" s="30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30" t="str"/>
      <x:c r="N85" s="30" t="str">
        <x:f>IF(A85="","",SUM(J85:M85))</x:f>
      </x:c>
      <x:c r="O85" s="30" t="str">
        <x:f>IF(A85="","",IF(OR(L85=5,N85&gt;=14),"Significant","Not Significant"))</x:f>
      </x:c>
      <x:c r="P85" s="30" t="str"/>
      <x:c r="Q85" s="30" t="str"/>
      <x:c r="R85" s="30" t="str"/>
      <x:c r="S85" s="51" t="str"/>
      <x:c r="T85" s="30" t="str"/>
      <x:c r="U85" s="30" t="str"/>
    </x:row>
    <x:row r="86">
      <x:c r="A86" s="30" t="str"/>
      <x:c r="B86" s="30" t="str"/>
      <x:c r="C86" s="30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/>
      <x:c r="M86" s="30" t="str"/>
      <x:c r="N86" s="30" t="str">
        <x:f>IF(A86="","",SUM(J86:M86))</x:f>
      </x:c>
      <x:c r="O86" s="30" t="str">
        <x:f>IF(A86="","",IF(OR(L86=5,N86&gt;=14),"Significant","Not Significant"))</x:f>
      </x:c>
      <x:c r="P86" s="30" t="str"/>
      <x:c r="Q86" s="30" t="str"/>
      <x:c r="R86" s="30" t="str"/>
      <x:c r="S86" s="51" t="str"/>
      <x:c r="T86" s="30" t="str"/>
      <x:c r="U86" s="30" t="str"/>
    </x:row>
    <x:row r="87">
      <x:c r="A87" s="30" t="str"/>
      <x:c r="B87" s="30" t="str"/>
      <x:c r="C87" s="30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/>
      <x:c r="M87" s="30" t="str"/>
      <x:c r="N87" s="30" t="str">
        <x:f>IF(A87="","",SUM(J87:M87))</x:f>
      </x:c>
      <x:c r="O87" s="30" t="str">
        <x:f>IF(A87="","",IF(OR(L87=5,N87&gt;=14),"Significant","Not Significant"))</x:f>
      </x:c>
      <x:c r="P87" s="30" t="str"/>
      <x:c r="Q87" s="30" t="str"/>
      <x:c r="R87" s="30" t="str"/>
      <x:c r="S87" s="51" t="str"/>
      <x:c r="T87" s="30" t="str"/>
      <x:c r="U87" s="30" t="str"/>
    </x:row>
    <x:row r="88">
      <x:c r="A88" s="30" t="str"/>
      <x:c r="B88" s="30" t="str"/>
      <x:c r="C88" s="30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/>
      <x:c r="M88" s="30" t="str"/>
      <x:c r="N88" s="30" t="str">
        <x:f>IF(A88="","",SUM(J88:M88))</x:f>
      </x:c>
      <x:c r="O88" s="30" t="str">
        <x:f>IF(A88="","",IF(OR(L88=5,N88&gt;=14),"Significant","Not Significant"))</x:f>
      </x:c>
      <x:c r="P88" s="30" t="str"/>
      <x:c r="Q88" s="30" t="str"/>
      <x:c r="R88" s="30" t="str"/>
      <x:c r="S88" s="51" t="str"/>
      <x:c r="T88" s="30" t="str"/>
      <x:c r="U88" s="30" t="str"/>
    </x:row>
    <x:row r="89">
      <x:c r="A89" s="30" t="str"/>
      <x:c r="B89" s="30" t="str"/>
      <x:c r="C89" s="30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/>
      <x:c r="M89" s="30" t="str"/>
      <x:c r="N89" s="30" t="str">
        <x:f>IF(A89="","",SUM(J89:M89))</x:f>
      </x:c>
      <x:c r="O89" s="30" t="str">
        <x:f>IF(A89="","",IF(OR(L89=5,N89&gt;=14),"Significant","Not Significant"))</x:f>
      </x:c>
      <x:c r="P89" s="30" t="str"/>
      <x:c r="Q89" s="30" t="str"/>
      <x:c r="R89" s="30" t="str"/>
      <x:c r="S89" s="51" t="str"/>
      <x:c r="T89" s="30" t="str"/>
      <x:c r="U89" s="30" t="str"/>
    </x:row>
    <x:row r="90">
      <x:c r="A90" s="30" t="str"/>
      <x:c r="B90" s="30" t="str"/>
      <x:c r="C90" s="30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/>
      <x:c r="M90" s="30" t="str"/>
      <x:c r="N90" s="30" t="str">
        <x:f>IF(A90="","",SUM(J90:M90))</x:f>
      </x:c>
      <x:c r="O90" s="30" t="str">
        <x:f>IF(A90="","",IF(OR(L90=5,N90&gt;=14),"Significant","Not Significant"))</x:f>
      </x:c>
      <x:c r="P90" s="30" t="str"/>
      <x:c r="Q90" s="30" t="str"/>
      <x:c r="R90" s="30" t="str"/>
      <x:c r="S90" s="51" t="str"/>
      <x:c r="T90" s="30" t="str"/>
      <x:c r="U90" s="30" t="str"/>
    </x:row>
    <x:row r="91">
      <x:c r="A91" s="30" t="str"/>
      <x:c r="B91" s="30" t="str"/>
      <x:c r="C91" s="30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/>
      <x:c r="M91" s="30" t="str"/>
      <x:c r="N91" s="30" t="str">
        <x:f>IF(A91="","",SUM(J91:M91))</x:f>
      </x:c>
      <x:c r="O91" s="30" t="str">
        <x:f>IF(A91="","",IF(OR(L91=5,N91&gt;=14),"Significant","Not Significant"))</x:f>
      </x:c>
      <x:c r="P91" s="30" t="str"/>
      <x:c r="Q91" s="30" t="str"/>
      <x:c r="R91" s="30" t="str"/>
      <x:c r="S91" s="51" t="str"/>
      <x:c r="T91" s="30" t="str"/>
      <x:c r="U91" s="30" t="str"/>
    </x:row>
    <x:row r="92">
      <x:c r="A92" s="30" t="str"/>
      <x:c r="B92" s="30" t="str"/>
      <x:c r="C92" s="30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/>
      <x:c r="M92" s="30" t="str"/>
      <x:c r="N92" s="30" t="str">
        <x:f>IF(A92="","",SUM(J92:M92))</x:f>
      </x:c>
      <x:c r="O92" s="30" t="str">
        <x:f>IF(A92="","",IF(OR(L92=5,N92&gt;=14),"Significant","Not Significant"))</x:f>
      </x:c>
      <x:c r="P92" s="30" t="str"/>
      <x:c r="Q92" s="30" t="str"/>
      <x:c r="R92" s="30" t="str"/>
      <x:c r="S92" s="51" t="str"/>
      <x:c r="T92" s="30" t="str"/>
      <x:c r="U92" s="30" t="str"/>
    </x:row>
    <x:row r="93">
      <x:c r="A93" s="30" t="str"/>
      <x:c r="B93" s="30" t="str"/>
      <x:c r="C93" s="30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/>
      <x:c r="M93" s="30" t="str"/>
      <x:c r="N93" s="30" t="str">
        <x:f>IF(A93="","",SUM(J93:M93))</x:f>
      </x:c>
      <x:c r="O93" s="30" t="str">
        <x:f>IF(A93="","",IF(OR(L93=5,N93&gt;=14),"Significant","Not Significant"))</x:f>
      </x:c>
      <x:c r="P93" s="30" t="str"/>
      <x:c r="Q93" s="30" t="str"/>
      <x:c r="R93" s="30" t="str"/>
      <x:c r="S93" s="51" t="str"/>
      <x:c r="T93" s="30" t="str"/>
      <x:c r="U93" s="30" t="str"/>
    </x:row>
    <x:row r="94">
      <x:c r="A94" s="30" t="str"/>
      <x:c r="B94" s="30" t="str"/>
      <x:c r="C94" s="30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/>
      <x:c r="M94" s="30" t="str"/>
      <x:c r="N94" s="30" t="str">
        <x:f>IF(A94="","",SUM(J94:M94))</x:f>
      </x:c>
      <x:c r="O94" s="30" t="str">
        <x:f>IF(A94="","",IF(OR(L94=5,N94&gt;=14),"Significant","Not Significant"))</x:f>
      </x:c>
      <x:c r="P94" s="30" t="str"/>
      <x:c r="Q94" s="30" t="str"/>
      <x:c r="R94" s="30" t="str"/>
      <x:c r="S94" s="51" t="str"/>
      <x:c r="T94" s="30" t="str"/>
      <x:c r="U94" s="30" t="str"/>
    </x:row>
    <x:row r="95">
      <x:c r="A95" s="30" t="str"/>
      <x:c r="B95" s="30" t="str"/>
      <x:c r="C95" s="30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/>
      <x:c r="M95" s="30" t="str"/>
      <x:c r="N95" s="30" t="str">
        <x:f>IF(A95="","",SUM(J95:M95))</x:f>
      </x:c>
      <x:c r="O95" s="30" t="str">
        <x:f>IF(A95="","",IF(OR(L95=5,N95&gt;=14),"Significant","Not Significant"))</x:f>
      </x:c>
      <x:c r="P95" s="30" t="str"/>
      <x:c r="Q95" s="30" t="str"/>
      <x:c r="R95" s="30" t="str"/>
      <x:c r="S95" s="51" t="str"/>
      <x:c r="T95" s="30" t="str"/>
      <x:c r="U95" s="30" t="str"/>
    </x:row>
    <x:row r="96">
      <x:c r="A96" s="30" t="str"/>
      <x:c r="B96" s="30" t="str"/>
      <x:c r="C96" s="30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/>
      <x:c r="M96" s="30" t="str"/>
      <x:c r="N96" s="30" t="str">
        <x:f>IF(A96="","",SUM(J96:M96))</x:f>
      </x:c>
      <x:c r="O96" s="30" t="str">
        <x:f>IF(A96="","",IF(OR(L96=5,N96&gt;=14),"Significant","Not Significant"))</x:f>
      </x:c>
      <x:c r="P96" s="30" t="str"/>
      <x:c r="Q96" s="30" t="str"/>
      <x:c r="R96" s="30" t="str"/>
      <x:c r="S96" s="51" t="str"/>
      <x:c r="T96" s="30" t="str"/>
      <x:c r="U96" s="30" t="str"/>
    </x:row>
    <x:row r="97">
      <x:c r="A97" s="30" t="str"/>
      <x:c r="B97" s="30" t="str"/>
      <x:c r="C97" s="30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/>
      <x:c r="M97" s="30" t="str"/>
      <x:c r="N97" s="30" t="str">
        <x:f>IF(A97="","",SUM(J97:M97))</x:f>
      </x:c>
      <x:c r="O97" s="30" t="str">
        <x:f>IF(A97="","",IF(OR(L97=5,N97&gt;=14),"Significant","Not Significant"))</x:f>
      </x:c>
      <x:c r="P97" s="30" t="str"/>
      <x:c r="Q97" s="30" t="str"/>
      <x:c r="R97" s="30" t="str"/>
      <x:c r="S97" s="51" t="str"/>
      <x:c r="T97" s="30" t="str"/>
      <x:c r="U97" s="30" t="str"/>
    </x:row>
    <x:row r="98">
      <x:c r="A98" s="30" t="str"/>
      <x:c r="B98" s="30" t="str"/>
      <x:c r="C98" s="30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/>
      <x:c r="M98" s="30" t="str"/>
      <x:c r="N98" s="30" t="str">
        <x:f>IF(A98="","",SUM(J98:M98))</x:f>
      </x:c>
      <x:c r="O98" s="30" t="str">
        <x:f>IF(A98="","",IF(OR(L98=5,N98&gt;=14),"Significant","Not Significant"))</x:f>
      </x:c>
      <x:c r="P98" s="30" t="str"/>
      <x:c r="Q98" s="30" t="str"/>
      <x:c r="R98" s="30" t="str"/>
      <x:c r="S98" s="51" t="str"/>
      <x:c r="T98" s="30" t="str"/>
      <x:c r="U98" s="30" t="str"/>
    </x:row>
    <x:row r="99">
      <x:c r="A99" s="30" t="str"/>
      <x:c r="B99" s="30" t="str"/>
      <x:c r="C99" s="30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/>
      <x:c r="M99" s="30" t="str"/>
      <x:c r="N99" s="30" t="str">
        <x:f>IF(A99="","",SUM(J99:M99))</x:f>
      </x:c>
      <x:c r="O99" s="30" t="str">
        <x:f>IF(A99="","",IF(OR(L99=5,N99&gt;=14),"Significant","Not Significant"))</x:f>
      </x:c>
      <x:c r="P99" s="30" t="str"/>
      <x:c r="Q99" s="30" t="str"/>
      <x:c r="R99" s="30" t="str"/>
      <x:c r="S99" s="51" t="str"/>
      <x:c r="T99" s="30" t="str"/>
      <x:c r="U99" s="30" t="str"/>
    </x:row>
    <x:row r="100">
      <x:c r="A100" s="30" t="str"/>
      <x:c r="B100" s="30" t="str"/>
      <x:c r="C100" s="30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/>
      <x:c r="M100" s="30" t="str"/>
      <x:c r="N100" s="30" t="str">
        <x:f>IF(A100="","",SUM(J100:M100))</x:f>
      </x:c>
      <x:c r="O100" s="30" t="str">
        <x:f>IF(A100="","",IF(OR(L100=5,N100&gt;=14),"Significant","Not Significant"))</x:f>
      </x:c>
      <x:c r="P100" s="30" t="str"/>
      <x:c r="Q100" s="30" t="str"/>
      <x:c r="R100" s="30" t="str"/>
      <x:c r="S100" s="51" t="str"/>
      <x:c r="T100" s="30" t="str"/>
      <x:c r="U100" s="30" t="str"/>
    </x:row>
    <x:row r="101">
      <x:c r="A101" s="30" t="str"/>
      <x:c r="B101" s="30" t="str"/>
      <x:c r="C101" s="30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/>
      <x:c r="M101" s="30" t="str"/>
      <x:c r="N101" s="30" t="str">
        <x:f>IF(A101="","",SUM(J101:M101))</x:f>
      </x:c>
      <x:c r="O101" s="30" t="str">
        <x:f>IF(A101="","",IF(OR(L101=5,N101&gt;=14),"Significant","Not Significant"))</x:f>
      </x:c>
      <x:c r="P101" s="30" t="str"/>
      <x:c r="Q101" s="30" t="str"/>
      <x:c r="R101" s="30" t="str"/>
      <x:c r="S101" s="51" t="str"/>
      <x:c r="T101" s="30" t="str"/>
      <x:c r="U101" s="30" t="str"/>
    </x:row>
    <x:row r="102">
      <x:c r="A102" s="30" t="str"/>
      <x:c r="B102" s="30" t="str"/>
      <x:c r="C102" s="30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/>
      <x:c r="M102" s="30" t="str"/>
      <x:c r="N102" s="30" t="str">
        <x:f>IF(A102="","",SUM(J102:M102))</x:f>
      </x:c>
      <x:c r="O102" s="30" t="str">
        <x:f>IF(A102="","",IF(OR(L102=5,N102&gt;=14),"Significant","Not Significant"))</x:f>
      </x:c>
      <x:c r="P102" s="30" t="str"/>
      <x:c r="Q102" s="30" t="str"/>
      <x:c r="R102" s="30" t="str"/>
      <x:c r="S102" s="51" t="str"/>
      <x:c r="T102" s="30" t="str"/>
      <x:c r="U102" s="30" t="str"/>
    </x:row>
    <x:row r="103">
      <x:c r="A103" s="30" t="str"/>
      <x:c r="B103" s="30" t="str"/>
      <x:c r="C103" s="30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/>
      <x:c r="M103" s="30" t="str"/>
      <x:c r="N103" s="30" t="str">
        <x:f>IF(A103="","",SUM(J103:M103))</x:f>
      </x:c>
      <x:c r="O103" s="30" t="str">
        <x:f>IF(A103="","",IF(OR(L103=5,N103&gt;=14),"Significant","Not Significant"))</x:f>
      </x:c>
      <x:c r="P103" s="30" t="str"/>
      <x:c r="Q103" s="30" t="str"/>
      <x:c r="R103" s="30" t="str"/>
      <x:c r="S103" s="51" t="str"/>
      <x:c r="T103" s="30" t="str"/>
      <x:c r="U103" s="30" t="str"/>
    </x:row>
    <x:row r="104">
      <x:c r="A104" s="30" t="str"/>
      <x:c r="B104" s="30" t="str"/>
      <x:c r="C104" s="30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/>
      <x:c r="M104" s="30" t="str"/>
      <x:c r="N104" s="30" t="str">
        <x:f>IF(A104="","",SUM(J104:M104))</x:f>
      </x:c>
      <x:c r="O104" s="30" t="str">
        <x:f>IF(A104="","",IF(OR(L104=5,N104&gt;=14),"Significant","Not Significant"))</x:f>
      </x:c>
      <x:c r="P104" s="30" t="str"/>
      <x:c r="Q104" s="30" t="str"/>
      <x:c r="R104" s="30" t="str"/>
      <x:c r="S104" s="51" t="str"/>
      <x:c r="T104" s="30" t="str"/>
      <x:c r="U104" s="30" t="str"/>
    </x:row>
    <x:row r="105">
      <x:c r="A105" s="30" t="str"/>
      <x:c r="B105" s="30" t="str"/>
      <x:c r="C105" s="30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/>
      <x:c r="M105" s="30" t="str"/>
      <x:c r="N105" s="30" t="str">
        <x:f>IF(A105="","",SUM(J105:M105))</x:f>
      </x:c>
      <x:c r="O105" s="30" t="str">
        <x:f>IF(A105="","",IF(OR(L105=5,N105&gt;=14),"Significant","Not Significant"))</x:f>
      </x:c>
      <x:c r="P105" s="30" t="str"/>
      <x:c r="Q105" s="30" t="str"/>
      <x:c r="R105" s="30" t="str"/>
      <x:c r="S105" s="51" t="str"/>
      <x:c r="T105" s="30" t="str"/>
      <x:c r="U105" s="30" t="str"/>
    </x:row>
    <x:row r="106">
      <x:c r="A106" s="30" t="str"/>
      <x:c r="B106" s="30" t="str"/>
      <x:c r="C106" s="30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/>
      <x:c r="M106" s="30" t="str"/>
      <x:c r="N106" s="30" t="str">
        <x:f>IF(A106="","",SUM(J106:M106))</x:f>
      </x:c>
      <x:c r="O106" s="30" t="str">
        <x:f>IF(A106="","",IF(OR(L106=5,N106&gt;=14),"Significant","Not Significant"))</x:f>
      </x:c>
      <x:c r="P106" s="30" t="str"/>
      <x:c r="Q106" s="30" t="str"/>
      <x:c r="R106" s="30" t="str"/>
      <x:c r="S106" s="51" t="str"/>
      <x:c r="T106" s="30" t="str"/>
      <x:c r="U106" s="30" t="str"/>
    </x:row>
    <x:row r="107">
      <x:c r="A107" s="30" t="str"/>
      <x:c r="B107" s="30" t="str"/>
      <x:c r="C107" s="30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/>
      <x:c r="M107" s="30" t="str"/>
      <x:c r="N107" s="30" t="str">
        <x:f>IF(A107="","",SUM(J107:M107))</x:f>
      </x:c>
      <x:c r="O107" s="30" t="str">
        <x:f>IF(A107="","",IF(OR(L107=5,N107&gt;=14),"Significant","Not Significant"))</x:f>
      </x:c>
      <x:c r="P107" s="30" t="str"/>
      <x:c r="Q107" s="30" t="str"/>
      <x:c r="R107" s="30" t="str"/>
      <x:c r="S107" s="51" t="str"/>
      <x:c r="T107" s="30" t="str"/>
      <x:c r="U107" s="30" t="str"/>
    </x:row>
    <x:row r="108">
      <x:c r="A108" s="30" t="str"/>
      <x:c r="B108" s="30" t="str"/>
      <x:c r="C108" s="30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/>
      <x:c r="M108" s="30" t="str"/>
      <x:c r="N108" s="30" t="str">
        <x:f>IF(A108="","",SUM(J108:M108))</x:f>
      </x:c>
      <x:c r="O108" s="30" t="str">
        <x:f>IF(A108="","",IF(OR(L108=5,N108&gt;=14),"Significant","Not Significant"))</x:f>
      </x:c>
      <x:c r="P108" s="30" t="str"/>
      <x:c r="Q108" s="30" t="str"/>
      <x:c r="R108" s="30" t="str"/>
      <x:c r="S108" s="51" t="str"/>
      <x:c r="T108" s="30" t="str"/>
      <x:c r="U108" s="30" t="str"/>
    </x:row>
    <x:row r="109">
      <x:c r="A109" s="30" t="str"/>
      <x:c r="B109" s="30" t="str"/>
      <x:c r="C109" s="30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/>
      <x:c r="M109" s="30" t="str"/>
      <x:c r="N109" s="30" t="str">
        <x:f>IF(A109="","",SUM(J109:M109))</x:f>
      </x:c>
      <x:c r="O109" s="30" t="str">
        <x:f>IF(A109="","",IF(OR(L109=5,N109&gt;=14),"Significant","Not Significant"))</x:f>
      </x:c>
      <x:c r="P109" s="30" t="str"/>
      <x:c r="Q109" s="30" t="str"/>
      <x:c r="R109" s="30" t="str"/>
      <x:c r="S109" s="51" t="str"/>
      <x:c r="T109" s="30" t="str"/>
      <x:c r="U109" s="30" t="str"/>
    </x:row>
    <x:row r="110">
      <x:c r="A110" s="30" t="str"/>
      <x:c r="B110" s="30" t="str"/>
      <x:c r="C110" s="30" t="str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30" t="str"/>
      <x:c r="L110" s="30" t="str"/>
      <x:c r="M110" s="30" t="str"/>
      <x:c r="N110" s="30" t="str">
        <x:f>IF(A110="","",SUM(J110:M110))</x:f>
      </x:c>
      <x:c r="O110" s="30" t="str">
        <x:f>IF(A110="","",IF(OR(L110=5,N110&gt;=14),"Significant","Not Significant"))</x:f>
      </x:c>
      <x:c r="P110" s="30" t="str"/>
      <x:c r="Q110" s="30" t="str"/>
      <x:c r="R110" s="30" t="str"/>
      <x:c r="S110" s="51" t="str"/>
      <x:c r="T110" s="30" t="str"/>
      <x:c r="U110" s="30" t="str"/>
    </x:row>
    <x:row r="111">
      <x:c r="A111" s="30" t="str"/>
      <x:c r="B111" s="30" t="str"/>
      <x:c r="C111" s="30" t="str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30" t="str"/>
      <x:c r="L111" s="30" t="str"/>
      <x:c r="M111" s="30" t="str"/>
      <x:c r="N111" s="30" t="str">
        <x:f>IF(A111="","",SUM(J111:M111))</x:f>
      </x:c>
      <x:c r="O111" s="30" t="str">
        <x:f>IF(A111="","",IF(OR(L111=5,N111&gt;=14),"Significant","Not Significant"))</x:f>
      </x:c>
      <x:c r="P111" s="30" t="str"/>
      <x:c r="Q111" s="30" t="str"/>
      <x:c r="R111" s="30" t="str"/>
      <x:c r="S111" s="51" t="str"/>
      <x:c r="T111" s="30" t="str"/>
      <x:c r="U111" s="30" t="str"/>
    </x:row>
    <x:row r="112">
      <x:c r="A112" s="30" t="str"/>
      <x:c r="B112" s="30" t="str"/>
      <x:c r="C112" s="30" t="str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30" t="str"/>
      <x:c r="L112" s="30" t="str"/>
      <x:c r="M112" s="30" t="str"/>
      <x:c r="N112" s="30" t="str">
        <x:f>IF(A112="","",SUM(J112:M112))</x:f>
      </x:c>
      <x:c r="O112" s="30" t="str">
        <x:f>IF(A112="","",IF(OR(L112=5,N112&gt;=14),"Significant","Not Significant"))</x:f>
      </x:c>
      <x:c r="P112" s="30" t="str"/>
      <x:c r="Q112" s="30" t="str"/>
      <x:c r="R112" s="30" t="str"/>
      <x:c r="S112" s="51" t="str"/>
      <x:c r="T112" s="30" t="str"/>
      <x:c r="U112" s="30" t="str"/>
    </x:row>
    <x:row r="113">
      <x:c r="A113" s="30" t="str"/>
      <x:c r="B113" s="30" t="str"/>
      <x:c r="C113" s="30" t="str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30" t="str"/>
      <x:c r="L113" s="30" t="str"/>
      <x:c r="M113" s="30" t="str"/>
      <x:c r="N113" s="30" t="str">
        <x:f>IF(A113="","",SUM(J113:M113))</x:f>
      </x:c>
      <x:c r="O113" s="30" t="str">
        <x:f>IF(A113="","",IF(OR(L113=5,N113&gt;=14),"Significant","Not Significant"))</x:f>
      </x:c>
      <x:c r="P113" s="30" t="str"/>
      <x:c r="Q113" s="30" t="str"/>
      <x:c r="R113" s="30" t="str"/>
      <x:c r="S113" s="51" t="str"/>
      <x:c r="T113" s="30" t="str"/>
      <x:c r="U113" s="30" t="str"/>
    </x:row>
    <x:row r="114">
      <x:c r="A114" s="30" t="str"/>
      <x:c r="B114" s="30" t="str"/>
      <x:c r="C114" s="30" t="str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30" t="str"/>
      <x:c r="L114" s="30" t="str"/>
      <x:c r="M114" s="30" t="str"/>
      <x:c r="N114" s="30" t="str">
        <x:f>IF(A114="","",SUM(J114:M114))</x:f>
      </x:c>
      <x:c r="O114" s="30" t="str">
        <x:f>IF(A114="","",IF(OR(L114=5,N114&gt;=14),"Significant","Not Significant"))</x:f>
      </x:c>
      <x:c r="P114" s="30" t="str"/>
      <x:c r="Q114" s="30" t="str"/>
      <x:c r="R114" s="30" t="str"/>
      <x:c r="S114" s="51" t="str"/>
      <x:c r="T114" s="30" t="str"/>
      <x:c r="U114" s="30" t="str"/>
    </x:row>
    <x:row r="115">
      <x:c r="A115" s="30" t="str"/>
      <x:c r="B115" s="30" t="str"/>
      <x:c r="C115" s="30" t="str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30" t="str"/>
      <x:c r="L115" s="30" t="str"/>
      <x:c r="M115" s="30" t="str"/>
      <x:c r="N115" s="30" t="str">
        <x:f>IF(A115="","",SUM(J115:M115))</x:f>
      </x:c>
      <x:c r="O115" s="30" t="str">
        <x:f>IF(A115="","",IF(OR(L115=5,N115&gt;=14),"Significant","Not Significant"))</x:f>
      </x:c>
      <x:c r="P115" s="30" t="str"/>
      <x:c r="Q115" s="30" t="str"/>
      <x:c r="R115" s="30" t="str"/>
      <x:c r="S115" s="51" t="str"/>
      <x:c r="T115" s="30" t="str"/>
      <x:c r="U115" s="30" t="str"/>
    </x:row>
    <x:row r="116">
      <x:c r="A116" s="30" t="str"/>
      <x:c r="B116" s="30" t="str"/>
      <x:c r="C116" s="30" t="str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30" t="str"/>
      <x:c r="L116" s="30" t="str"/>
      <x:c r="M116" s="30" t="str"/>
      <x:c r="N116" s="30" t="str">
        <x:f>IF(A116="","",SUM(J116:M116))</x:f>
      </x:c>
      <x:c r="O116" s="30" t="str">
        <x:f>IF(A116="","",IF(OR(L116=5,N116&gt;=14),"Significant","Not Significant"))</x:f>
      </x:c>
      <x:c r="P116" s="30" t="str"/>
      <x:c r="Q116" s="30" t="str"/>
      <x:c r="R116" s="30" t="str"/>
      <x:c r="S116" s="51" t="str"/>
      <x:c r="T116" s="30" t="str"/>
      <x:c r="U116" s="30" t="str"/>
    </x:row>
    <x:row r="117">
      <x:c r="A117" s="30" t="str"/>
      <x:c r="B117" s="30" t="str"/>
      <x:c r="C117" s="30" t="str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30" t="str"/>
      <x:c r="L117" s="30" t="str"/>
      <x:c r="M117" s="30" t="str"/>
      <x:c r="N117" s="30" t="str">
        <x:f>IF(A117="","",SUM(J117:M117))</x:f>
      </x:c>
      <x:c r="O117" s="30" t="str">
        <x:f>IF(A117="","",IF(OR(L117=5,N117&gt;=14),"Significant","Not Significant"))</x:f>
      </x:c>
      <x:c r="P117" s="30" t="str"/>
      <x:c r="Q117" s="30" t="str"/>
      <x:c r="R117" s="30" t="str"/>
      <x:c r="S117" s="51" t="str"/>
      <x:c r="T117" s="30" t="str"/>
      <x:c r="U117" s="30" t="str"/>
    </x:row>
    <x:row r="118">
      <x:c r="A118" s="30" t="str"/>
      <x:c r="B118" s="30" t="str"/>
      <x:c r="C118" s="30" t="str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30" t="str"/>
      <x:c r="L118" s="30" t="str"/>
      <x:c r="M118" s="30" t="str"/>
      <x:c r="N118" s="30" t="str">
        <x:f>IF(A118="","",SUM(J118:M118))</x:f>
      </x:c>
      <x:c r="O118" s="30" t="str">
        <x:f>IF(A118="","",IF(OR(L118=5,N118&gt;=14),"Significant","Not Significant"))</x:f>
      </x:c>
      <x:c r="P118" s="30" t="str"/>
      <x:c r="Q118" s="30" t="str"/>
      <x:c r="R118" s="30" t="str"/>
      <x:c r="S118" s="51" t="str"/>
      <x:c r="T118" s="30" t="str"/>
      <x:c r="U118" s="30" t="str"/>
    </x:row>
    <x:row r="119">
      <x:c r="A119" s="30" t="str"/>
      <x:c r="B119" s="30" t="str"/>
      <x:c r="C119" s="30" t="str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30" t="str"/>
      <x:c r="L119" s="30" t="str"/>
      <x:c r="M119" s="30" t="str"/>
      <x:c r="N119" s="30" t="str">
        <x:f>IF(A119="","",SUM(J119:M119))</x:f>
      </x:c>
      <x:c r="O119" s="30" t="str">
        <x:f>IF(A119="","",IF(OR(L119=5,N119&gt;=14),"Significant","Not Significant"))</x:f>
      </x:c>
      <x:c r="P119" s="30" t="str"/>
      <x:c r="Q119" s="30" t="str"/>
      <x:c r="R119" s="30" t="str"/>
      <x:c r="S119" s="51" t="str"/>
      <x:c r="T119" s="30" t="str"/>
      <x:c r="U119" s="30" t="str"/>
    </x:row>
    <x:row r="120">
      <x:c r="A120" s="30" t="str"/>
      <x:c r="B120" s="30" t="str"/>
      <x:c r="C120" s="30" t="str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30" t="str"/>
      <x:c r="L120" s="30" t="str"/>
      <x:c r="M120" s="30" t="str"/>
      <x:c r="N120" s="30" t="str">
        <x:f>IF(A120="","",SUM(J120:M120))</x:f>
      </x:c>
      <x:c r="O120" s="30" t="str">
        <x:f>IF(A120="","",IF(OR(L120=5,N120&gt;=14),"Significant","Not Significant"))</x:f>
      </x:c>
      <x:c r="P120" s="30" t="str"/>
      <x:c r="Q120" s="30" t="str"/>
      <x:c r="R120" s="30" t="str"/>
      <x:c r="S120" s="51" t="str"/>
      <x:c r="T120" s="30" t="str"/>
      <x:c r="U120" s="30" t="str"/>
    </x:row>
    <x:row r="121">
      <x:c r="A121" s="30" t="str"/>
      <x:c r="B121" s="30" t="str"/>
      <x:c r="C121" s="30" t="str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30" t="str"/>
      <x:c r="L121" s="30" t="str"/>
      <x:c r="M121" s="30" t="str"/>
      <x:c r="N121" s="30" t="str">
        <x:f>IF(A121="","",SUM(J121:M121))</x:f>
      </x:c>
      <x:c r="O121" s="30" t="str">
        <x:f>IF(A121="","",IF(OR(L121=5,N121&gt;=14),"Significant","Not Significant"))</x:f>
      </x:c>
      <x:c r="P121" s="30" t="str"/>
      <x:c r="Q121" s="30" t="str"/>
      <x:c r="R121" s="30" t="str"/>
      <x:c r="S121" s="51" t="str"/>
      <x:c r="T121" s="30" t="str"/>
      <x:c r="U121" s="30" t="str"/>
    </x:row>
    <x:row r="122">
      <x:c r="A122" s="30" t="str"/>
      <x:c r="B122" s="30" t="str"/>
      <x:c r="C122" s="30" t="str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30" t="str"/>
      <x:c r="L122" s="30" t="str"/>
      <x:c r="M122" s="30" t="str"/>
      <x:c r="N122" s="30" t="str">
        <x:f>IF(A122="","",SUM(J122:M122))</x:f>
      </x:c>
      <x:c r="O122" s="30" t="str">
        <x:f>IF(A122="","",IF(OR(L122=5,N122&gt;=14),"Significant","Not Significant"))</x:f>
      </x:c>
      <x:c r="P122" s="30" t="str"/>
      <x:c r="Q122" s="30" t="str"/>
      <x:c r="R122" s="30" t="str"/>
      <x:c r="S122" s="51" t="str"/>
      <x:c r="T122" s="30" t="str"/>
      <x:c r="U122" s="30" t="str"/>
    </x:row>
    <x:row r="123">
      <x:c r="A123" s="30" t="str"/>
      <x:c r="B123" s="30" t="str"/>
      <x:c r="C123" s="30" t="str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30" t="str"/>
      <x:c r="L123" s="30" t="str"/>
      <x:c r="M123" s="30" t="str"/>
      <x:c r="N123" s="30" t="str">
        <x:f>IF(A123="","",SUM(J123:M123))</x:f>
      </x:c>
      <x:c r="O123" s="30" t="str">
        <x:f>IF(A123="","",IF(OR(L123=5,N123&gt;=14),"Significant","Not Significant"))</x:f>
      </x:c>
      <x:c r="P123" s="30" t="str"/>
      <x:c r="Q123" s="30" t="str"/>
      <x:c r="R123" s="30" t="str"/>
      <x:c r="S123" s="51" t="str"/>
      <x:c r="T123" s="30" t="str"/>
      <x:c r="U123" s="30" t="str"/>
    </x:row>
    <x:row r="124">
      <x:c r="A124" s="30" t="str"/>
      <x:c r="B124" s="30" t="str"/>
      <x:c r="C124" s="30" t="str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30" t="str"/>
      <x:c r="L124" s="30" t="str"/>
      <x:c r="M124" s="30" t="str"/>
      <x:c r="N124" s="30" t="str">
        <x:f>IF(A124="","",SUM(J124:M124))</x:f>
      </x:c>
      <x:c r="O124" s="30" t="str">
        <x:f>IF(A124="","",IF(OR(L124=5,N124&gt;=14),"Significant","Not Significant"))</x:f>
      </x:c>
      <x:c r="P124" s="30" t="str"/>
      <x:c r="Q124" s="30" t="str"/>
      <x:c r="R124" s="30" t="str"/>
      <x:c r="S124" s="51" t="str"/>
      <x:c r="T124" s="30" t="str"/>
      <x:c r="U124" s="30" t="str"/>
    </x:row>
    <x:row r="125">
      <x:c r="A125" s="30" t="str"/>
      <x:c r="B125" s="30" t="str"/>
      <x:c r="C125" s="30" t="str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30" t="str"/>
      <x:c r="L125" s="30" t="str"/>
      <x:c r="M125" s="30" t="str"/>
      <x:c r="N125" s="30" t="str">
        <x:f>IF(A125="","",SUM(J125:M125))</x:f>
      </x:c>
      <x:c r="O125" s="30" t="str">
        <x:f>IF(A125="","",IF(OR(L125=5,N125&gt;=14),"Significant","Not Significant"))</x:f>
      </x:c>
      <x:c r="P125" s="30" t="str"/>
      <x:c r="Q125" s="30" t="str"/>
      <x:c r="R125" s="30" t="str"/>
      <x:c r="S125" s="51" t="str"/>
      <x:c r="T125" s="30" t="str"/>
      <x:c r="U125" s="30" t="str"/>
    </x:row>
    <x:row r="126">
      <x:c r="A126" s="30" t="str"/>
      <x:c r="B126" s="30" t="str"/>
      <x:c r="C126" s="30" t="str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30" t="str"/>
      <x:c r="L126" s="30" t="str"/>
      <x:c r="M126" s="30" t="str"/>
      <x:c r="N126" s="30" t="str">
        <x:f>IF(A126="","",SUM(J126:M126))</x:f>
      </x:c>
      <x:c r="O126" s="30" t="str">
        <x:f>IF(A126="","",IF(OR(L126=5,N126&gt;=14),"Significant","Not Significant"))</x:f>
      </x:c>
      <x:c r="P126" s="30" t="str"/>
      <x:c r="Q126" s="30" t="str"/>
      <x:c r="R126" s="30" t="str"/>
      <x:c r="S126" s="51" t="str"/>
      <x:c r="T126" s="30" t="str"/>
      <x:c r="U126" s="30" t="str"/>
    </x:row>
    <x:row r="127">
      <x:c r="A127" s="30" t="str"/>
      <x:c r="B127" s="30" t="str"/>
      <x:c r="C127" s="30" t="str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30" t="str"/>
      <x:c r="L127" s="30" t="str"/>
      <x:c r="M127" s="30" t="str"/>
      <x:c r="N127" s="30" t="str">
        <x:f>IF(A127="","",SUM(J127:M127))</x:f>
      </x:c>
      <x:c r="O127" s="30" t="str">
        <x:f>IF(A127="","",IF(OR(L127=5,N127&gt;=14),"Significant","Not Significant"))</x:f>
      </x:c>
      <x:c r="P127" s="30" t="str"/>
      <x:c r="Q127" s="30" t="str"/>
      <x:c r="R127" s="30" t="str"/>
      <x:c r="S127" s="51" t="str"/>
      <x:c r="T127" s="30" t="str"/>
      <x:c r="U127" s="30" t="str"/>
    </x:row>
    <x:row r="128">
      <x:c r="A128" s="30" t="str"/>
      <x:c r="B128" s="30" t="str"/>
      <x:c r="C128" s="30" t="str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30" t="str"/>
      <x:c r="L128" s="30" t="str"/>
      <x:c r="M128" s="30" t="str"/>
      <x:c r="N128" s="30" t="str">
        <x:f>IF(A128="","",SUM(J128:M128))</x:f>
      </x:c>
      <x:c r="O128" s="30" t="str">
        <x:f>IF(A128="","",IF(OR(L128=5,N128&gt;=14),"Significant","Not Significant"))</x:f>
      </x:c>
      <x:c r="P128" s="30" t="str"/>
      <x:c r="Q128" s="30" t="str"/>
      <x:c r="R128" s="30" t="str"/>
      <x:c r="S128" s="51" t="str"/>
      <x:c r="T128" s="30" t="str"/>
      <x:c r="U128" s="30" t="str"/>
    </x:row>
    <x:row r="129">
      <x:c r="A129" s="30" t="str"/>
      <x:c r="B129" s="30" t="str"/>
      <x:c r="C129" s="30" t="str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30" t="str"/>
      <x:c r="L129" s="30" t="str"/>
      <x:c r="M129" s="30" t="str"/>
      <x:c r="N129" s="30" t="str">
        <x:f>IF(A129="","",SUM(J129:M129))</x:f>
      </x:c>
      <x:c r="O129" s="30" t="str">
        <x:f>IF(A129="","",IF(OR(L129=5,N129&gt;=14),"Significant","Not Significant"))</x:f>
      </x:c>
      <x:c r="P129" s="30" t="str"/>
      <x:c r="Q129" s="30" t="str"/>
      <x:c r="R129" s="30" t="str"/>
      <x:c r="S129" s="51" t="str"/>
      <x:c r="T129" s="30" t="str"/>
      <x:c r="U129" s="30" t="str"/>
    </x:row>
    <x:row r="130">
      <x:c r="A130" s="30" t="str"/>
      <x:c r="B130" s="30" t="str"/>
      <x:c r="C130" s="30" t="str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30" t="str"/>
      <x:c r="L130" s="30" t="str"/>
      <x:c r="M130" s="30" t="str"/>
      <x:c r="N130" s="30" t="str">
        <x:f>IF(A130="","",SUM(J130:M130))</x:f>
      </x:c>
      <x:c r="O130" s="30" t="str">
        <x:f>IF(A130="","",IF(OR(L130=5,N130&gt;=14),"Significant","Not Significant"))</x:f>
      </x:c>
      <x:c r="P130" s="30" t="str"/>
      <x:c r="Q130" s="30" t="str"/>
      <x:c r="R130" s="30" t="str"/>
      <x:c r="S130" s="51" t="str"/>
      <x:c r="T130" s="30" t="str"/>
      <x:c r="U130" s="30" t="str"/>
    </x:row>
    <x:row r="131">
      <x:c r="A131" s="30" t="str"/>
      <x:c r="B131" s="30" t="str"/>
      <x:c r="C131" s="30" t="str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30" t="str"/>
      <x:c r="L131" s="30" t="str"/>
      <x:c r="M131" s="30" t="str"/>
      <x:c r="N131" s="30" t="str">
        <x:f>IF(A131="","",SUM(J131:M131))</x:f>
      </x:c>
      <x:c r="O131" s="30" t="str">
        <x:f>IF(A131="","",IF(OR(L131=5,N131&gt;=14),"Significant","Not Significant"))</x:f>
      </x:c>
      <x:c r="P131" s="30" t="str"/>
      <x:c r="Q131" s="30" t="str"/>
      <x:c r="R131" s="30" t="str"/>
      <x:c r="S131" s="51" t="str"/>
      <x:c r="T131" s="30" t="str"/>
      <x:c r="U131" s="30" t="str"/>
    </x:row>
    <x:row r="132">
      <x:c r="A132" s="30" t="str"/>
      <x:c r="B132" s="30" t="str"/>
      <x:c r="C132" s="30" t="str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30" t="str"/>
      <x:c r="L132" s="30" t="str"/>
      <x:c r="M132" s="30" t="str"/>
      <x:c r="N132" s="30" t="str">
        <x:f>IF(A132="","",SUM(J132:M132))</x:f>
      </x:c>
      <x:c r="O132" s="30" t="str">
        <x:f>IF(A132="","",IF(OR(L132=5,N132&gt;=14),"Significant","Not Significant"))</x:f>
      </x:c>
      <x:c r="P132" s="30" t="str"/>
      <x:c r="Q132" s="30" t="str"/>
      <x:c r="R132" s="30" t="str"/>
      <x:c r="S132" s="51" t="str"/>
      <x:c r="T132" s="30" t="str"/>
      <x:c r="U132" s="30" t="str"/>
    </x:row>
    <x:row r="133">
      <x:c r="A133" s="30" t="str"/>
      <x:c r="B133" s="30" t="str"/>
      <x:c r="C133" s="30" t="str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30" t="str"/>
      <x:c r="L133" s="30" t="str"/>
      <x:c r="M133" s="30" t="str"/>
      <x:c r="N133" s="30" t="str">
        <x:f>IF(A133="","",SUM(J133:M133))</x:f>
      </x:c>
      <x:c r="O133" s="30" t="str">
        <x:f>IF(A133="","",IF(OR(L133=5,N133&gt;=14),"Significant","Not Significant"))</x:f>
      </x:c>
      <x:c r="P133" s="30" t="str"/>
      <x:c r="Q133" s="30" t="str"/>
      <x:c r="R133" s="30" t="str"/>
      <x:c r="S133" s="51" t="str"/>
      <x:c r="T133" s="30" t="str"/>
      <x:c r="U133" s="30" t="str"/>
    </x:row>
    <x:row r="134">
      <x:c r="A134" s="30" t="str"/>
      <x:c r="B134" s="30" t="str"/>
      <x:c r="C134" s="30" t="str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30" t="str"/>
      <x:c r="L134" s="30" t="str"/>
      <x:c r="M134" s="30" t="str"/>
      <x:c r="N134" s="30" t="str">
        <x:f>IF(A134="","",SUM(J134:M134))</x:f>
      </x:c>
      <x:c r="O134" s="30" t="str">
        <x:f>IF(A134="","",IF(OR(L134=5,N134&gt;=14),"Significant","Not Significant"))</x:f>
      </x:c>
      <x:c r="P134" s="30" t="str"/>
      <x:c r="Q134" s="30" t="str"/>
      <x:c r="R134" s="30" t="str"/>
      <x:c r="S134" s="51" t="str"/>
      <x:c r="T134" s="30" t="str"/>
      <x:c r="U134" s="30" t="str"/>
    </x:row>
    <x:row r="135">
      <x:c r="A135" s="30" t="str"/>
      <x:c r="B135" s="30" t="str"/>
      <x:c r="C135" s="30" t="str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30" t="str"/>
      <x:c r="L135" s="30" t="str"/>
      <x:c r="M135" s="30" t="str"/>
      <x:c r="N135" s="30" t="str">
        <x:f>IF(A135="","",SUM(J135:M135))</x:f>
      </x:c>
      <x:c r="O135" s="30" t="str">
        <x:f>IF(A135="","",IF(OR(L135=5,N135&gt;=14),"Significant","Not Significant"))</x:f>
      </x:c>
      <x:c r="P135" s="30" t="str"/>
      <x:c r="Q135" s="30" t="str"/>
      <x:c r="R135" s="30" t="str"/>
      <x:c r="S135" s="51" t="str"/>
      <x:c r="T135" s="30" t="str"/>
      <x:c r="U135" s="30" t="str"/>
    </x:row>
    <x:row r="136">
      <x:c r="A136" s="30" t="str"/>
      <x:c r="B136" s="30" t="str"/>
      <x:c r="C136" s="30" t="str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30" t="str"/>
      <x:c r="L136" s="30" t="str"/>
      <x:c r="M136" s="30" t="str"/>
      <x:c r="N136" s="30" t="str">
        <x:f>IF(A136="","",SUM(J136:M136))</x:f>
      </x:c>
      <x:c r="O136" s="30" t="str">
        <x:f>IF(A136="","",IF(OR(L136=5,N136&gt;=14),"Significant","Not Significant"))</x:f>
      </x:c>
      <x:c r="P136" s="30" t="str"/>
      <x:c r="Q136" s="30" t="str"/>
      <x:c r="R136" s="30" t="str"/>
      <x:c r="S136" s="51" t="str"/>
      <x:c r="T136" s="30" t="str"/>
      <x:c r="U136" s="30" t="str"/>
    </x:row>
    <x:row r="137">
      <x:c r="A137" s="30" t="str"/>
      <x:c r="B137" s="30" t="str"/>
      <x:c r="C137" s="30" t="str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30" t="str"/>
      <x:c r="L137" s="30" t="str"/>
      <x:c r="M137" s="30" t="str"/>
      <x:c r="N137" s="30" t="str">
        <x:f>IF(A137="","",SUM(J137:M137))</x:f>
      </x:c>
      <x:c r="O137" s="30" t="str">
        <x:f>IF(A137="","",IF(OR(L137=5,N137&gt;=14),"Significant","Not Significant"))</x:f>
      </x:c>
      <x:c r="P137" s="30" t="str"/>
      <x:c r="Q137" s="30" t="str"/>
      <x:c r="R137" s="30" t="str"/>
      <x:c r="S137" s="51" t="str"/>
      <x:c r="T137" s="30" t="str"/>
      <x:c r="U137" s="30" t="str"/>
    </x:row>
    <x:row r="138">
      <x:c r="A138" s="30" t="str"/>
      <x:c r="B138" s="30" t="str"/>
      <x:c r="C138" s="30" t="str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30" t="str"/>
      <x:c r="L138" s="30" t="str"/>
      <x:c r="M138" s="30" t="str"/>
      <x:c r="N138" s="30" t="str">
        <x:f>IF(A138="","",SUM(J138:M138))</x:f>
      </x:c>
      <x:c r="O138" s="30" t="str">
        <x:f>IF(A138="","",IF(OR(L138=5,N138&gt;=14),"Significant","Not Significant"))</x:f>
      </x:c>
      <x:c r="P138" s="30" t="str"/>
      <x:c r="Q138" s="30" t="str"/>
      <x:c r="R138" s="30" t="str"/>
      <x:c r="S138" s="51" t="str"/>
      <x:c r="T138" s="30" t="str"/>
      <x:c r="U138" s="30" t="str"/>
    </x:row>
    <x:row r="139">
      <x:c r="A139" s="30" t="str"/>
      <x:c r="B139" s="30" t="str"/>
      <x:c r="C139" s="30" t="str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30" t="str"/>
      <x:c r="L139" s="30" t="str"/>
      <x:c r="M139" s="30" t="str"/>
      <x:c r="N139" s="30" t="str">
        <x:f>IF(A139="","",SUM(J139:M139))</x:f>
      </x:c>
      <x:c r="O139" s="30" t="str">
        <x:f>IF(A139="","",IF(OR(L139=5,N139&gt;=14),"Significant","Not Significant"))</x:f>
      </x:c>
      <x:c r="P139" s="30" t="str"/>
      <x:c r="Q139" s="30" t="str"/>
      <x:c r="R139" s="30" t="str"/>
      <x:c r="S139" s="51" t="str"/>
      <x:c r="T139" s="30" t="str"/>
      <x:c r="U139" s="30" t="str"/>
    </x:row>
    <x:row r="140">
      <x:c r="A140" s="30" t="str"/>
      <x:c r="B140" s="30" t="str"/>
      <x:c r="C140" s="30" t="str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30" t="str"/>
      <x:c r="L140" s="30" t="str"/>
      <x:c r="M140" s="30" t="str"/>
      <x:c r="N140" s="30" t="str">
        <x:f>IF(A140="","",SUM(J140:M140))</x:f>
      </x:c>
      <x:c r="O140" s="30" t="str">
        <x:f>IF(A140="","",IF(OR(L140=5,N140&gt;=14),"Significant","Not Significant"))</x:f>
      </x:c>
      <x:c r="P140" s="30" t="str"/>
      <x:c r="Q140" s="30" t="str"/>
      <x:c r="R140" s="30" t="str"/>
      <x:c r="S140" s="51" t="str"/>
      <x:c r="T140" s="30" t="str"/>
      <x:c r="U140" s="30" t="str"/>
    </x:row>
    <x:row r="141">
      <x:c r="A141" s="30" t="str"/>
      <x:c r="B141" s="30" t="str"/>
      <x:c r="C141" s="30" t="str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30" t="str"/>
      <x:c r="L141" s="30" t="str"/>
      <x:c r="M141" s="30" t="str"/>
      <x:c r="N141" s="30" t="str">
        <x:f>IF(A141="","",SUM(J141:M141))</x:f>
      </x:c>
      <x:c r="O141" s="30" t="str">
        <x:f>IF(A141="","",IF(OR(L141=5,N141&gt;=14),"Significant","Not Significant"))</x:f>
      </x:c>
      <x:c r="P141" s="30" t="str"/>
      <x:c r="Q141" s="30" t="str"/>
      <x:c r="R141" s="30" t="str"/>
      <x:c r="S141" s="51" t="str"/>
      <x:c r="T141" s="30" t="str"/>
      <x:c r="U141" s="30" t="str"/>
    </x:row>
    <x:row r="142">
      <x:c r="A142" s="30" t="str"/>
      <x:c r="B142" s="30" t="str"/>
      <x:c r="C142" s="30" t="str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30" t="str"/>
      <x:c r="L142" s="30" t="str"/>
      <x:c r="M142" s="30" t="str"/>
      <x:c r="N142" s="30" t="str">
        <x:f>IF(A142="","",SUM(J142:M142))</x:f>
      </x:c>
      <x:c r="O142" s="30" t="str">
        <x:f>IF(A142="","",IF(OR(L142=5,N142&gt;=14),"Significant","Not Significant"))</x:f>
      </x:c>
      <x:c r="P142" s="30" t="str"/>
      <x:c r="Q142" s="30" t="str"/>
      <x:c r="R142" s="30" t="str"/>
      <x:c r="S142" s="51" t="str"/>
      <x:c r="T142" s="30" t="str"/>
      <x:c r="U142" s="30" t="str"/>
    </x:row>
    <x:row r="143">
      <x:c r="A143" s="30" t="str"/>
      <x:c r="B143" s="30" t="str"/>
      <x:c r="C143" s="30" t="str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30" t="str"/>
      <x:c r="L143" s="30" t="str"/>
      <x:c r="M143" s="30" t="str"/>
      <x:c r="N143" s="30" t="str">
        <x:f>IF(A143="","",SUM(J143:M143))</x:f>
      </x:c>
      <x:c r="O143" s="30" t="str">
        <x:f>IF(A143="","",IF(OR(L143=5,N143&gt;=14),"Significant","Not Significant"))</x:f>
      </x:c>
      <x:c r="P143" s="30" t="str"/>
      <x:c r="Q143" s="30" t="str"/>
      <x:c r="R143" s="30" t="str"/>
      <x:c r="S143" s="51" t="str"/>
      <x:c r="T143" s="30" t="str"/>
      <x:c r="U143" s="30" t="str"/>
    </x:row>
    <x:row r="144">
      <x:c r="A144" s="30" t="str"/>
      <x:c r="B144" s="30" t="str"/>
      <x:c r="C144" s="30" t="str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30" t="str"/>
      <x:c r="L144" s="30" t="str"/>
      <x:c r="M144" s="30" t="str"/>
      <x:c r="N144" s="30" t="str">
        <x:f>IF(A144="","",SUM(J144:M144))</x:f>
      </x:c>
      <x:c r="O144" s="30" t="str">
        <x:f>IF(A144="","",IF(OR(L144=5,N144&gt;=14),"Significant","Not Significant"))</x:f>
      </x:c>
      <x:c r="P144" s="30" t="str"/>
      <x:c r="Q144" s="30" t="str"/>
      <x:c r="R144" s="30" t="str"/>
      <x:c r="S144" s="51" t="str"/>
      <x:c r="T144" s="30" t="str"/>
      <x:c r="U144" s="30" t="str"/>
    </x:row>
    <x:row r="145">
      <x:c r="A145" s="30" t="str"/>
      <x:c r="B145" s="30" t="str"/>
      <x:c r="C145" s="30" t="str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30" t="str"/>
      <x:c r="L145" s="30" t="str"/>
      <x:c r="M145" s="30" t="str"/>
      <x:c r="N145" s="30" t="str">
        <x:f>IF(A145="","",SUM(J145:M145))</x:f>
      </x:c>
      <x:c r="O145" s="30" t="str">
        <x:f>IF(A145="","",IF(OR(L145=5,N145&gt;=14),"Significant","Not Significant"))</x:f>
      </x:c>
      <x:c r="P145" s="30" t="str"/>
      <x:c r="Q145" s="30" t="str"/>
      <x:c r="R145" s="30" t="str"/>
      <x:c r="S145" s="51" t="str"/>
      <x:c r="T145" s="30" t="str"/>
      <x:c r="U145" s="30" t="str"/>
    </x:row>
    <x:row r="146">
      <x:c r="A146" s="30" t="str"/>
      <x:c r="B146" s="30" t="str"/>
      <x:c r="C146" s="30" t="str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30" t="str"/>
      <x:c r="L146" s="30" t="str"/>
      <x:c r="M146" s="30" t="str"/>
      <x:c r="N146" s="30" t="str">
        <x:f>IF(A146="","",SUM(J146:M146))</x:f>
      </x:c>
      <x:c r="O146" s="30" t="str">
        <x:f>IF(A146="","",IF(OR(L146=5,N146&gt;=14),"Significant","Not Significant"))</x:f>
      </x:c>
      <x:c r="P146" s="30" t="str"/>
      <x:c r="Q146" s="30" t="str"/>
      <x:c r="R146" s="30" t="str"/>
      <x:c r="S146" s="51" t="str"/>
      <x:c r="T146" s="30" t="str"/>
      <x:c r="U146" s="30" t="str"/>
    </x:row>
    <x:row r="147">
      <x:c r="A147" s="30" t="str"/>
      <x:c r="B147" s="30" t="str"/>
      <x:c r="C147" s="30" t="str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30" t="str"/>
      <x:c r="L147" s="30" t="str"/>
      <x:c r="M147" s="30" t="str"/>
      <x:c r="N147" s="30" t="str">
        <x:f>IF(A147="","",SUM(J147:M147))</x:f>
      </x:c>
      <x:c r="O147" s="30" t="str">
        <x:f>IF(A147="","",IF(OR(L147=5,N147&gt;=14),"Significant","Not Significant"))</x:f>
      </x:c>
      <x:c r="P147" s="30" t="str"/>
      <x:c r="Q147" s="30" t="str"/>
      <x:c r="R147" s="30" t="str"/>
      <x:c r="S147" s="51" t="str"/>
      <x:c r="T147" s="30" t="str"/>
      <x:c r="U147" s="30" t="str"/>
    </x:row>
    <x:row r="148">
      <x:c r="A148" s="30" t="str"/>
      <x:c r="B148" s="30" t="str"/>
      <x:c r="C148" s="30" t="str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30" t="str"/>
      <x:c r="L148" s="30" t="str"/>
      <x:c r="M148" s="30" t="str"/>
      <x:c r="N148" s="30" t="str">
        <x:f>IF(A148="","",SUM(J148:M148))</x:f>
      </x:c>
      <x:c r="O148" s="30" t="str">
        <x:f>IF(A148="","",IF(OR(L148=5,N148&gt;=14),"Significant","Not Significant"))</x:f>
      </x:c>
      <x:c r="P148" s="30" t="str"/>
      <x:c r="Q148" s="30" t="str"/>
      <x:c r="R148" s="30" t="str"/>
      <x:c r="S148" s="51" t="str"/>
      <x:c r="T148" s="30" t="str"/>
      <x:c r="U148" s="30" t="str"/>
    </x:row>
    <x:row r="149">
      <x:c r="A149" s="30" t="str"/>
      <x:c r="B149" s="30" t="str"/>
      <x:c r="C149" s="30" t="str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30" t="str"/>
      <x:c r="L149" s="30" t="str"/>
      <x:c r="M149" s="30" t="str"/>
      <x:c r="N149" s="30" t="str">
        <x:f>IF(A149="","",SUM(J149:M149))</x:f>
      </x:c>
      <x:c r="O149" s="30" t="str">
        <x:f>IF(A149="","",IF(OR(L149=5,N149&gt;=14),"Significant","Not Significant"))</x:f>
      </x:c>
      <x:c r="P149" s="30" t="str"/>
      <x:c r="Q149" s="30" t="str"/>
      <x:c r="R149" s="30" t="str"/>
      <x:c r="S149" s="51" t="str"/>
      <x:c r="T149" s="30" t="str"/>
      <x:c r="U149" s="30" t="str"/>
    </x:row>
    <x:row r="150">
      <x:c r="A150" s="30" t="str"/>
      <x:c r="B150" s="30" t="str"/>
      <x:c r="C150" s="30" t="str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30" t="str"/>
      <x:c r="L150" s="30" t="str"/>
      <x:c r="M150" s="30" t="str"/>
      <x:c r="N150" s="30" t="str">
        <x:f>IF(A150="","",SUM(J150:M150))</x:f>
      </x:c>
      <x:c r="O150" s="30" t="str">
        <x:f>IF(A150="","",IF(OR(L150=5,N150&gt;=14),"Significant","Not Significant"))</x:f>
      </x:c>
      <x:c r="P150" s="30" t="str"/>
      <x:c r="Q150" s="30" t="str"/>
      <x:c r="R150" s="30" t="str"/>
      <x:c r="S150" s="51" t="str"/>
      <x:c r="T150" s="30" t="str"/>
      <x:c r="U150" s="30" t="str"/>
    </x:row>
    <x:row r="151">
      <x:c r="A151" s="30" t="str"/>
      <x:c r="B151" s="30" t="str"/>
      <x:c r="C151" s="30" t="str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30" t="str"/>
      <x:c r="L151" s="30" t="str"/>
      <x:c r="M151" s="30" t="str"/>
      <x:c r="N151" s="30" t="str">
        <x:f>IF(A151="","",SUM(J151:M151))</x:f>
      </x:c>
      <x:c r="O151" s="30" t="str">
        <x:f>IF(A151="","",IF(OR(L151=5,N151&gt;=14),"Significant","Not Significant"))</x:f>
      </x:c>
      <x:c r="P151" s="30" t="str"/>
      <x:c r="Q151" s="30" t="str"/>
      <x:c r="R151" s="30" t="str"/>
      <x:c r="S151" s="51" t="str"/>
      <x:c r="T151" s="30" t="str"/>
      <x:c r="U151" s="30" t="str"/>
    </x:row>
    <x:row r="152">
      <x:c r="A152" s="30" t="str"/>
      <x:c r="B152" s="30" t="str"/>
      <x:c r="C152" s="30" t="str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30" t="str"/>
      <x:c r="L152" s="30" t="str"/>
      <x:c r="M152" s="30" t="str"/>
      <x:c r="N152" s="30" t="str">
        <x:f>IF(A152="","",SUM(J152:M152))</x:f>
      </x:c>
      <x:c r="O152" s="30" t="str">
        <x:f>IF(A152="","",IF(OR(L152=5,N152&gt;=14),"Significant","Not Significant"))</x:f>
      </x:c>
      <x:c r="P152" s="30" t="str"/>
      <x:c r="Q152" s="30" t="str"/>
      <x:c r="R152" s="30" t="str"/>
      <x:c r="S152" s="51" t="str"/>
      <x:c r="T152" s="30" t="str"/>
      <x:c r="U152" s="30" t="str"/>
    </x:row>
    <x:row r="153">
      <x:c r="A153" s="30" t="str"/>
      <x:c r="B153" s="30" t="str"/>
      <x:c r="C153" s="30" t="str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30" t="str"/>
      <x:c r="L153" s="30" t="str"/>
      <x:c r="M153" s="30" t="str"/>
      <x:c r="N153" s="30" t="str">
        <x:f>IF(A153="","",SUM(J153:M153))</x:f>
      </x:c>
      <x:c r="O153" s="30" t="str">
        <x:f>IF(A153="","",IF(OR(L153=5,N153&gt;=14),"Significant","Not Significant"))</x:f>
      </x:c>
      <x:c r="P153" s="30" t="str"/>
      <x:c r="Q153" s="30" t="str"/>
      <x:c r="R153" s="30" t="str"/>
      <x:c r="S153" s="51" t="str"/>
      <x:c r="T153" s="30" t="str"/>
      <x:c r="U153" s="30" t="str"/>
    </x:row>
    <x:row r="154">
      <x:c r="A154" s="30" t="str"/>
      <x:c r="B154" s="30" t="str"/>
      <x:c r="C154" s="30" t="str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30" t="str"/>
      <x:c r="L154" s="30" t="str"/>
      <x:c r="M154" s="30" t="str"/>
      <x:c r="N154" s="30" t="str">
        <x:f>IF(A154="","",SUM(J154:M154))</x:f>
      </x:c>
      <x:c r="O154" s="30" t="str">
        <x:f>IF(A154="","",IF(OR(L154=5,N154&gt;=14),"Significant","Not Significant"))</x:f>
      </x:c>
      <x:c r="P154" s="30" t="str"/>
      <x:c r="Q154" s="30" t="str"/>
      <x:c r="R154" s="30" t="str"/>
      <x:c r="S154" s="51" t="str"/>
      <x:c r="T154" s="30" t="str"/>
      <x:c r="U154" s="30" t="str"/>
    </x:row>
    <x:row r="155">
      <x:c r="A155" s="30" t="str"/>
      <x:c r="B155" s="30" t="str"/>
      <x:c r="C155" s="30" t="str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30" t="str"/>
      <x:c r="L155" s="30" t="str"/>
      <x:c r="M155" s="30" t="str"/>
      <x:c r="N155" s="30" t="str">
        <x:f>IF(A155="","",SUM(J155:M155))</x:f>
      </x:c>
      <x:c r="O155" s="30" t="str">
        <x:f>IF(A155="","",IF(OR(L155=5,N155&gt;=14),"Significant","Not Significant"))</x:f>
      </x:c>
      <x:c r="P155" s="30" t="str"/>
      <x:c r="Q155" s="30" t="str"/>
      <x:c r="R155" s="30" t="str"/>
      <x:c r="S155" s="51" t="str"/>
      <x:c r="T155" s="30" t="str"/>
      <x:c r="U155" s="30" t="str"/>
    </x:row>
    <x:row r="156">
      <x:c r="A156" s="30" t="str"/>
      <x:c r="B156" s="30" t="str"/>
      <x:c r="C156" s="30" t="str"/>
      <x:c r="D156" s="30" t="str"/>
      <x:c r="E156" s="30" t="str"/>
      <x:c r="F156" s="30" t="str"/>
      <x:c r="G156" s="30" t="str"/>
      <x:c r="H156" s="30" t="str"/>
      <x:c r="I156" s="30" t="str"/>
      <x:c r="J156" s="30" t="str"/>
      <x:c r="K156" s="30" t="str"/>
      <x:c r="L156" s="30" t="str"/>
      <x:c r="M156" s="30" t="str"/>
      <x:c r="N156" s="30" t="str">
        <x:f>IF(A156="","",SUM(J156:M156))</x:f>
      </x:c>
      <x:c r="O156" s="30" t="str">
        <x:f>IF(A156="","",IF(OR(L156=5,N156&gt;=14),"Significant","Not Significant"))</x:f>
      </x:c>
      <x:c r="P156" s="30" t="str"/>
      <x:c r="Q156" s="30" t="str"/>
      <x:c r="R156" s="30" t="str"/>
      <x:c r="S156" s="51" t="str"/>
      <x:c r="T156" s="30" t="str"/>
      <x:c r="U156" s="30" t="str"/>
    </x:row>
    <x:row r="157">
      <x:c r="A157" s="30" t="str"/>
      <x:c r="B157" s="30" t="str"/>
      <x:c r="C157" s="30" t="str"/>
      <x:c r="D157" s="30" t="str"/>
      <x:c r="E157" s="30" t="str"/>
      <x:c r="F157" s="30" t="str"/>
      <x:c r="G157" s="30" t="str"/>
      <x:c r="H157" s="30" t="str"/>
      <x:c r="I157" s="30" t="str"/>
      <x:c r="J157" s="30" t="str"/>
      <x:c r="K157" s="30" t="str"/>
      <x:c r="L157" s="30" t="str"/>
      <x:c r="M157" s="30" t="str"/>
      <x:c r="N157" s="30" t="str">
        <x:f>IF(A157="","",SUM(J157:M157))</x:f>
      </x:c>
      <x:c r="O157" s="30" t="str">
        <x:f>IF(A157="","",IF(OR(L157=5,N157&gt;=14),"Significant","Not Significant"))</x:f>
      </x:c>
      <x:c r="P157" s="30" t="str"/>
      <x:c r="Q157" s="30" t="str"/>
      <x:c r="R157" s="30" t="str"/>
      <x:c r="S157" s="51" t="str"/>
      <x:c r="T157" s="30" t="str"/>
      <x:c r="U157" s="30" t="str"/>
    </x:row>
    <x:row r="158">
      <x:c r="A158" s="30" t="str"/>
      <x:c r="B158" s="30" t="str"/>
      <x:c r="C158" s="30" t="str"/>
      <x:c r="D158" s="30" t="str"/>
      <x:c r="E158" s="30" t="str"/>
      <x:c r="F158" s="30" t="str"/>
      <x:c r="G158" s="30" t="str"/>
      <x:c r="H158" s="30" t="str"/>
      <x:c r="I158" s="30" t="str"/>
      <x:c r="J158" s="30" t="str"/>
      <x:c r="K158" s="30" t="str"/>
      <x:c r="L158" s="30" t="str"/>
      <x:c r="M158" s="30" t="str"/>
      <x:c r="N158" s="30" t="str">
        <x:f>IF(A158="","",SUM(J158:M158))</x:f>
      </x:c>
      <x:c r="O158" s="30" t="str">
        <x:f>IF(A158="","",IF(OR(L158=5,N158&gt;=14),"Significant","Not Significant"))</x:f>
      </x:c>
      <x:c r="P158" s="30" t="str"/>
      <x:c r="Q158" s="30" t="str"/>
      <x:c r="R158" s="30" t="str"/>
      <x:c r="S158" s="51" t="str"/>
      <x:c r="T158" s="30" t="str"/>
      <x:c r="U158" s="30" t="str"/>
    </x:row>
    <x:row r="159">
      <x:c r="A159" s="30" t="str"/>
      <x:c r="B159" s="30" t="str"/>
      <x:c r="C159" s="30" t="str"/>
      <x:c r="D159" s="30" t="str"/>
      <x:c r="E159" s="30" t="str"/>
      <x:c r="F159" s="30" t="str"/>
      <x:c r="G159" s="30" t="str"/>
      <x:c r="H159" s="30" t="str"/>
      <x:c r="I159" s="30" t="str"/>
      <x:c r="J159" s="30" t="str"/>
      <x:c r="K159" s="30" t="str"/>
      <x:c r="L159" s="30" t="str"/>
      <x:c r="M159" s="30" t="str"/>
      <x:c r="N159" s="30" t="str">
        <x:f>IF(A159="","",SUM(J159:M159))</x:f>
      </x:c>
      <x:c r="O159" s="30" t="str">
        <x:f>IF(A159="","",IF(OR(L159=5,N159&gt;=14),"Significant","Not Significant"))</x:f>
      </x:c>
      <x:c r="P159" s="30" t="str"/>
      <x:c r="Q159" s="30" t="str"/>
      <x:c r="R159" s="30" t="str"/>
      <x:c r="S159" s="51" t="str"/>
      <x:c r="T159" s="30" t="str"/>
      <x:c r="U159" s="30" t="str"/>
    </x:row>
    <x:row r="160">
      <x:c r="A160" s="30" t="str"/>
      <x:c r="B160" s="30" t="str"/>
      <x:c r="C160" s="30" t="str"/>
      <x:c r="D160" s="30" t="str"/>
      <x:c r="E160" s="30" t="str"/>
      <x:c r="F160" s="30" t="str"/>
      <x:c r="G160" s="30" t="str"/>
      <x:c r="H160" s="30" t="str"/>
      <x:c r="I160" s="30" t="str"/>
      <x:c r="J160" s="30" t="str"/>
      <x:c r="K160" s="30" t="str"/>
      <x:c r="L160" s="30" t="str"/>
      <x:c r="M160" s="30" t="str"/>
      <x:c r="N160" s="30" t="str">
        <x:f>IF(A160="","",SUM(J160:M160))</x:f>
      </x:c>
      <x:c r="O160" s="30" t="str">
        <x:f>IF(A160="","",IF(OR(L160=5,N160&gt;=14),"Significant","Not Significant"))</x:f>
      </x:c>
      <x:c r="P160" s="30" t="str"/>
      <x:c r="Q160" s="30" t="str"/>
      <x:c r="R160" s="30" t="str"/>
      <x:c r="S160" s="51" t="str"/>
      <x:c r="T160" s="30" t="str"/>
      <x:c r="U160" s="30" t="str"/>
    </x:row>
    <x:row r="161">
      <x:c r="A161" s="30" t="str"/>
      <x:c r="B161" s="30" t="str"/>
      <x:c r="C161" s="30" t="str"/>
      <x:c r="D161" s="30" t="str"/>
      <x:c r="E161" s="30" t="str"/>
      <x:c r="F161" s="30" t="str"/>
      <x:c r="G161" s="30" t="str"/>
      <x:c r="H161" s="30" t="str"/>
      <x:c r="I161" s="30" t="str"/>
      <x:c r="J161" s="30" t="str"/>
      <x:c r="K161" s="30" t="str"/>
      <x:c r="L161" s="30" t="str"/>
      <x:c r="M161" s="30" t="str"/>
      <x:c r="N161" s="30" t="str">
        <x:f>IF(A161="","",SUM(J161:M161))</x:f>
      </x:c>
      <x:c r="O161" s="30" t="str">
        <x:f>IF(A161="","",IF(OR(L161=5,N161&gt;=14),"Significant","Not Significant"))</x:f>
      </x:c>
      <x:c r="P161" s="30" t="str"/>
      <x:c r="Q161" s="30" t="str"/>
      <x:c r="R161" s="30" t="str"/>
      <x:c r="S161" s="51" t="str"/>
      <x:c r="T161" s="30" t="str"/>
      <x:c r="U161" s="30" t="str"/>
    </x:row>
    <x:row r="162">
      <x:c r="A162" s="30" t="str"/>
      <x:c r="B162" s="30" t="str"/>
      <x:c r="C162" s="30" t="str"/>
      <x:c r="D162" s="30" t="str"/>
      <x:c r="E162" s="30" t="str"/>
      <x:c r="F162" s="30" t="str"/>
      <x:c r="G162" s="30" t="str"/>
      <x:c r="H162" s="30" t="str"/>
      <x:c r="I162" s="30" t="str"/>
      <x:c r="J162" s="30" t="str"/>
      <x:c r="K162" s="30" t="str"/>
      <x:c r="L162" s="30" t="str"/>
      <x:c r="M162" s="30" t="str"/>
      <x:c r="N162" s="30" t="str">
        <x:f>IF(A162="","",SUM(J162:M162))</x:f>
      </x:c>
      <x:c r="O162" s="30" t="str">
        <x:f>IF(A162="","",IF(OR(L162=5,N162&gt;=14),"Significant","Not Significant"))</x:f>
      </x:c>
      <x:c r="P162" s="30" t="str"/>
      <x:c r="Q162" s="30" t="str"/>
      <x:c r="R162" s="30" t="str"/>
      <x:c r="S162" s="51" t="str"/>
      <x:c r="T162" s="30" t="str"/>
      <x:c r="U162" s="30" t="str"/>
    </x:row>
    <x:row r="163">
      <x:c r="A163" s="30" t="str"/>
      <x:c r="B163" s="30" t="str"/>
      <x:c r="C163" s="30" t="str"/>
      <x:c r="D163" s="30" t="str"/>
      <x:c r="E163" s="30" t="str"/>
      <x:c r="F163" s="30" t="str"/>
      <x:c r="G163" s="30" t="str"/>
      <x:c r="H163" s="30" t="str"/>
      <x:c r="I163" s="30" t="str"/>
      <x:c r="J163" s="30" t="str"/>
      <x:c r="K163" s="30" t="str"/>
      <x:c r="L163" s="30" t="str"/>
      <x:c r="M163" s="30" t="str"/>
      <x:c r="N163" s="30" t="str">
        <x:f>IF(A163="","",SUM(J163:M163))</x:f>
      </x:c>
      <x:c r="O163" s="30" t="str">
        <x:f>IF(A163="","",IF(OR(L163=5,N163&gt;=14),"Significant","Not Significant"))</x:f>
      </x:c>
      <x:c r="P163" s="30" t="str"/>
      <x:c r="Q163" s="30" t="str"/>
      <x:c r="R163" s="30" t="str"/>
      <x:c r="S163" s="51" t="str"/>
      <x:c r="T163" s="30" t="str"/>
      <x:c r="U163" s="30" t="str"/>
    </x:row>
    <x:row r="164">
      <x:c r="A164" s="30" t="str"/>
      <x:c r="B164" s="30" t="str"/>
      <x:c r="C164" s="30" t="str"/>
      <x:c r="D164" s="30" t="str"/>
      <x:c r="E164" s="30" t="str"/>
      <x:c r="F164" s="30" t="str"/>
      <x:c r="G164" s="30" t="str"/>
      <x:c r="H164" s="30" t="str"/>
      <x:c r="I164" s="30" t="str"/>
      <x:c r="J164" s="30" t="str"/>
      <x:c r="K164" s="30" t="str"/>
      <x:c r="L164" s="30" t="str"/>
      <x:c r="M164" s="30" t="str"/>
      <x:c r="N164" s="30" t="str">
        <x:f>IF(A164="","",SUM(J164:M164))</x:f>
      </x:c>
      <x:c r="O164" s="30" t="str">
        <x:f>IF(A164="","",IF(OR(L164=5,N164&gt;=14),"Significant","Not Significant"))</x:f>
      </x:c>
      <x:c r="P164" s="30" t="str"/>
      <x:c r="Q164" s="30" t="str"/>
      <x:c r="R164" s="30" t="str"/>
      <x:c r="S164" s="51" t="str"/>
      <x:c r="T164" s="30" t="str"/>
      <x:c r="U164" s="30" t="str"/>
    </x:row>
    <x:row r="165">
      <x:c r="A165" s="30" t="str"/>
      <x:c r="B165" s="30" t="str"/>
      <x:c r="C165" s="30" t="str"/>
      <x:c r="D165" s="30" t="str"/>
      <x:c r="E165" s="30" t="str"/>
      <x:c r="F165" s="30" t="str"/>
      <x:c r="G165" s="30" t="str"/>
      <x:c r="H165" s="30" t="str"/>
      <x:c r="I165" s="30" t="str"/>
      <x:c r="J165" s="30" t="str"/>
      <x:c r="K165" s="30" t="str"/>
      <x:c r="L165" s="30" t="str"/>
      <x:c r="M165" s="30" t="str"/>
      <x:c r="N165" s="30" t="str">
        <x:f>IF(A165="","",SUM(J165:M165))</x:f>
      </x:c>
      <x:c r="O165" s="30" t="str">
        <x:f>IF(A165="","",IF(OR(L165=5,N165&gt;=14),"Significant","Not Significant"))</x:f>
      </x:c>
      <x:c r="P165" s="30" t="str"/>
      <x:c r="Q165" s="30" t="str"/>
      <x:c r="R165" s="30" t="str"/>
      <x:c r="S165" s="51" t="str"/>
      <x:c r="T165" s="30" t="str"/>
      <x:c r="U165" s="30" t="str"/>
    </x:row>
  </x:sheetData>
  <x:mergeCells>
    <x:mergeCell ref="A1:U1"/>
    <x:mergeCell ref="A2:U2"/>
    <x:mergeCell ref="A3:U3"/>
    <x:mergeCell ref="A4:U4"/>
  </x:mergeCells>
  <x:conditionalFormatting sqref="O6:O165">
    <x:cfRule type="expression" dxfId="0" priority="1">
      <x:formula>O6="Closed"</x:formula>
    </x:cfRule>
    <x:cfRule type="expression" dxfId="1" priority="2">
      <x:formula>O6="Completed"</x:formula>
    </x:cfRule>
    <x:cfRule type="expression" dxfId="2" priority="3">
      <x:formula>O6="Conforming"</x:formula>
    </x:cfRule>
    <x:cfRule type="expression" dxfId="3" priority="4">
      <x:formula>O6="Compliant"</x:formula>
    </x:cfRule>
    <x:cfRule type="expression" dxfId="4" priority="5">
      <x:formula>O6="Not Significant"</x:formula>
    </x:cfRule>
    <x:cfRule type="expression" dxfId="5" priority="6">
      <x:formula>O6="Significant"</x:formula>
    </x:cfRule>
    <x:cfRule type="expression" dxfId="6" priority="7">
      <x:formula>O6="In Progress"</x:formula>
    </x:cfRule>
    <x:cfRule type="expression" dxfId="7" priority="8">
      <x:formula>O6="Partially Compliant"</x:formula>
    </x:cfRule>
    <x:cfRule type="expression" dxfId="8" priority="9">
      <x:formula>O6="OFI"</x:formula>
    </x:cfRule>
    <x:cfRule type="expression" dxfId="9" priority="10">
      <x:formula>O6="Pending Evidence"</x:formula>
    </x:cfRule>
    <x:cfRule type="expression" dxfId="10" priority="11">
      <x:formula>O6="Open"</x:formula>
    </x:cfRule>
    <x:cfRule type="expression" dxfId="11" priority="12">
      <x:formula>O6="Blocked"</x:formula>
    </x:cfRule>
    <x:cfRule type="expression" dxfId="12" priority="13">
      <x:formula>O6="Noncompliant"</x:formula>
    </x:cfRule>
    <x:cfRule type="expression" dxfId="13" priority="14">
      <x:formula>O6="Major NC"</x:formula>
    </x:cfRule>
    <x:cfRule type="expression" dxfId="14" priority="15">
      <x:formula>O6="Minor NC"</x:formula>
    </x:cfRule>
    <x:cfRule type="expression" dxfId="15" priority="16">
      <x:formula>O6="Not Started"</x:formula>
    </x:cfRule>
    <x:cfRule type="expression" dxfId="16" priority="17">
      <x:formula>O6="Not Assessed"</x:formula>
    </x:cfRule>
    <x:cfRule type="expression" dxfId="17" priority="18">
      <x:formula>O6="No Action"</x:formula>
    </x:cfRule>
    <x:cfRule type="expression" dxfId="18" priority="19">
      <x:formula>O6="N/A"</x:formula>
    </x:cfRule>
    <x:cfRule type="expression" dxfId="19" priority="20">
      <x:formula>O6="On Track"</x:formula>
    </x:cfRule>
    <x:cfRule type="expression" dxfId="20" priority="21">
      <x:formula>O6="Due Soon"</x:formula>
    </x:cfRule>
    <x:cfRule type="expression" dxfId="21" priority="22">
      <x:formula>O6="Overdue"</x:formula>
    </x:cfRule>
  </x:conditionalFormatting>
  <x:conditionalFormatting sqref="T6:T165">
    <x:cfRule type="expression" dxfId="22" priority="23">
      <x:formula>T6="Closed"</x:formula>
    </x:cfRule>
    <x:cfRule type="expression" dxfId="23" priority="24">
      <x:formula>T6="Completed"</x:formula>
    </x:cfRule>
    <x:cfRule type="expression" dxfId="24" priority="25">
      <x:formula>T6="Conforming"</x:formula>
    </x:cfRule>
    <x:cfRule type="expression" dxfId="25" priority="26">
      <x:formula>T6="Compliant"</x:formula>
    </x:cfRule>
    <x:cfRule type="expression" dxfId="26" priority="27">
      <x:formula>T6="Not Significant"</x:formula>
    </x:cfRule>
    <x:cfRule type="expression" dxfId="27" priority="28">
      <x:formula>T6="Significant"</x:formula>
    </x:cfRule>
    <x:cfRule type="expression" dxfId="28" priority="29">
      <x:formula>T6="In Progress"</x:formula>
    </x:cfRule>
    <x:cfRule type="expression" dxfId="29" priority="30">
      <x:formula>T6="Partially Compliant"</x:formula>
    </x:cfRule>
    <x:cfRule type="expression" dxfId="30" priority="31">
      <x:formula>T6="OFI"</x:formula>
    </x:cfRule>
    <x:cfRule type="expression" dxfId="31" priority="32">
      <x:formula>T6="Pending Evidence"</x:formula>
    </x:cfRule>
    <x:cfRule type="expression" dxfId="32" priority="33">
      <x:formula>T6="Open"</x:formula>
    </x:cfRule>
    <x:cfRule type="expression" dxfId="33" priority="34">
      <x:formula>T6="Blocked"</x:formula>
    </x:cfRule>
    <x:cfRule type="expression" dxfId="34" priority="35">
      <x:formula>T6="Noncompliant"</x:formula>
    </x:cfRule>
    <x:cfRule type="expression" dxfId="35" priority="36">
      <x:formula>T6="Major NC"</x:formula>
    </x:cfRule>
    <x:cfRule type="expression" dxfId="36" priority="37">
      <x:formula>T6="Minor NC"</x:formula>
    </x:cfRule>
    <x:cfRule type="expression" dxfId="37" priority="38">
      <x:formula>T6="Not Started"</x:formula>
    </x:cfRule>
    <x:cfRule type="expression" dxfId="38" priority="39">
      <x:formula>T6="Not Assessed"</x:formula>
    </x:cfRule>
    <x:cfRule type="expression" dxfId="39" priority="40">
      <x:formula>T6="No Action"</x:formula>
    </x:cfRule>
    <x:cfRule type="expression" dxfId="40" priority="41">
      <x:formula>T6="N/A"</x:formula>
    </x:cfRule>
    <x:cfRule type="expression" dxfId="41" priority="42">
      <x:formula>T6="On Track"</x:formula>
    </x:cfRule>
    <x:cfRule type="expression" dxfId="42" priority="43">
      <x:formula>T6="Due Soon"</x:formula>
    </x:cfRule>
    <x:cfRule type="expression" dxfId="43" priority="44">
      <x:formula>T6="Overdue"</x:formula>
    </x:cfRule>
  </x:conditionalFormatting>
  <x:conditionalFormatting sqref="N6:N165">
    <x:cfRule type="dataBar" priority="45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{2D20647B-6CEC-9AC7-DAFE-E7BD0F724C27}</x14:id>
        </x:ext>
      </x:extLst>
    </x:cfRule>
  </x:conditionalFormatting>
  <x:dataValidations count="10">
    <x:dataValidation type="list" sqref="A6:A165">
      <x:formula1>"Example Data,Actual Data"</x:formula1>
    </x:dataValidation>
    <x:dataValidation type="list" sqref="D6:D165">
      <x:formula1>"Procurement,Operation,Distribution,Use,End-of-life"</x:formula1>
    </x:dataValidation>
    <x:dataValidation type="list" sqref="E6:E165">
      <x:formula1>"Normal,Abnormal,Emergency"</x:formula1>
    </x:dataValidation>
    <x:dataValidation type="list" sqref="F6:F165">
      <x:formula1>"Energy / Resource Use,Air Emission,Waste,Water / Discharge,Spill / Release,Other"</x:formula1>
    </x:dataValidation>
    <x:dataValidation type="whole" operator="between" sqref="J6:J165">
      <x:formula1>1</x:formula1>
      <x:formula2>5</x:formula2>
    </x:dataValidation>
    <x:dataValidation type="whole" operator="between" sqref="K6:K165">
      <x:formula1>1</x:formula1>
      <x:formula2>5</x:formula2>
    </x:dataValidation>
    <x:dataValidation type="whole" operator="between" sqref="L6:L165">
      <x:formula1>1</x:formula1>
      <x:formula2>5</x:formula2>
    </x:dataValidation>
    <x:dataValidation type="whole" operator="between" sqref="M6:M165">
      <x:formula1>1</x:formula1>
      <x:formula2>5</x:formula2>
    </x:dataValidation>
    <x:dataValidation type="list" sqref="P6:P165">
      <x:formula1>"High,Medium,Low"</x:formula1>
    </x:dataValidation>
    <x:dataValidation type="list" sqref="T6:T165">
      <x:formula1>"Not Started,Open,In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97f937465dd4f5f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5" id="{2D20647B-6CEC-9AC7-DAFE-E7BD0F724C27}">
            <x14:dataBar gradient="1">
              <x14:cfvo type="min"/>
              <x14:cfvo type="max"/>
              <x14:fillColor rgb="FFA02B93"/>
            </x14:dataBar>
          </x14:cfRule>
          <xm:sqref>N6:N165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Environmental Aspect Evaluation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EMS-RPT-002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>
      <x:c r="A4" s="40" t="str">
        <x:v>Chart display follows Chart Data Mode. Illustrative mode uses only the 5 Example Data rows; when any Actual Data exists, charts switch to Actual Data automatically.</x:v>
      </x:c>
      <x:c r="B4" s="40"/>
      <x:c r="C4" s="40"/>
      <x:c r="D4" s="40"/>
      <x:c r="E4" s="40"/>
      <x:c r="F4" s="40"/>
      <x:c r="G4" s="40"/>
      <x:c r="H4" s="40"/>
      <x:c r="I4" s="40"/>
      <x:c r="J4" s="40"/>
      <x:c r="K4" s="40"/>
      <x:c r="L4" s="40"/>
      <x:c r="M4" s="40"/>
      <x:c r="N4" s="40"/>
    </x:row>
    <x:row r="5">
      <x:c r="A5" s="22" t="str">
        <x:v>Chart Data Mode</x:v>
      </x:c>
      <x:c r="B5" s="56" t="str">
        <x:f>IF(COUNTIF('Aspect Data'!$A$6:$A$165,"Actual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Evaluations</x:v>
      </x:c>
      <x:c r="B8" s="62" t="n">
        <x:f>COUNTIF('Aspect Data'!$A$6:$A$165,"Actual Data")</x:f>
        <x:v>0</x:v>
      </x:c>
    </x:row>
    <x:row r="9">
      <x:c r="A9" s="22" t="str">
        <x:v>Significant</x:v>
      </x:c>
      <x:c r="B9" s="62" t="n">
        <x:f>COUNTIFS('Aspect Data'!$A$6:$A$165,"Actual Data",'Aspect Data'!$O$6:$O$165,"Significant")</x:f>
        <x:v>0</x:v>
      </x:c>
    </x:row>
    <x:row r="10">
      <x:c r="A10" s="22" t="str">
        <x:v>Not Significant</x:v>
      </x:c>
      <x:c r="B10" s="62" t="n">
        <x:f>COUNTIFS('Aspect Data'!$A$6:$A$165,"Actual Data",'Aspect Data'!$O$6:$O$165,"Not Significant")</x:f>
        <x:v>0</x:v>
      </x:c>
    </x:row>
    <x:row r="11">
      <x:c r="A11" s="22" t="str">
        <x:v>High Priority</x:v>
      </x:c>
      <x:c r="B11" s="62" t="n">
        <x:f>COUNTIFS('Aspect Data'!$A$6:$A$165,"Actual Data",'Aspect Data'!$P$6:$P$165,"High")</x:f>
        <x:v>0</x:v>
      </x:c>
    </x:row>
    <x:row r="12">
      <x:c r="A12" s="22" t="str">
        <x:v>Open / In Progress</x:v>
      </x:c>
      <x:c r="B12" s="62" t="n">
        <x:f>COUNTIFS('Aspect Data'!$A$6:$A$165,"Actual Data",'Aspect Data'!$T$6:$T$165,"Open")+COUNTIFS('Aspect Data'!$A$6:$A$165,"Actual Data",'Aspect Data'!$T$6:$T$165,"In Progress")</x:f>
        <x:v>0</x:v>
      </x:c>
    </x:row>
    <x:row r="13">
      <x:c r="A13" s="22" t="str">
        <x:v>Average Actual Score</x:v>
      </x:c>
      <x:c r="B13" s="66" t="n">
        <x:f>IFERROR(SUMIF('Aspect Data'!$A$6:$A$165,"Actual Data",'Aspect Data'!$N$6:$N$165)/COUNTIF('Aspect Data'!$A$6:$A$165,"Actual Data"),0)</x:f>
        <x:v>0</x:v>
      </x:c>
    </x:row>
    <x:row r="14">
      <x:c r="A14" s="22" t="str">
        <x:v>Emergency-condition Aspects</x:v>
      </x:c>
      <x:c r="B14" s="62" t="n">
        <x:f>COUNTIFS('Aspect Data'!$A$6:$A$165,"Actual Data",'Aspect Data'!$E$6:$E$165,"Emergency")</x:f>
        <x:v>0</x:v>
      </x:c>
    </x:row>
    <x:row r="15">
      <x:c r="A15" s="22" t="str">
        <x:v>Abnormal-condition Aspects</x:v>
      </x:c>
      <x:c r="B15" s="62" t="n">
        <x:f>COUNTIFS('Aspect Data'!$A$6:$A$165,"Actual Data",'Aspect Data'!$E$6:$E$165,"Abnormal")</x:f>
        <x:v>0</x:v>
      </x:c>
    </x:row>
    <x:row r="16">
      <x:c r="A16" s="22" t="str">
        <x:v>Example Rows (excluded)</x:v>
      </x:c>
      <x:c r="B16" s="62" t="n">
        <x:f>COUNTIF('Aspect Data'!$A$6:$A$165,"Example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055dd64e260b4b87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4" hidden="0" customWidth="1"/>
    <x:col min="4" max="4" width="26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Environmental Aspect Evaluation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EMS-RPT-002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6" t="str">
        <x:f>IF(COUNTIF('Aspect Data'!$A$6:$A$165,"Actual Data")&gt;0,"Actual Data","Illustrative Data")</x:f>
        <x:v>Illustrative Data</x:v>
      </x:c>
    </x:row>
    <x:row r="8">
      <x:c r="A8" s="22" t="str">
        <x:v>Significance</x:v>
      </x:c>
      <x:c r="B8" s="22" t="str">
        <x:v>Count</x:v>
      </x:c>
      <x:c r="D8" s="22" t="str">
        <x:v>Aspect Category</x:v>
      </x:c>
      <x:c r="E8" s="22" t="str">
        <x:v>Count</x:v>
      </x:c>
    </x:row>
    <x:row r="9">
      <x:c r="A9" t="str">
        <x:v>Significant</x:v>
      </x:c>
      <x:c r="B9" t="n">
        <x:f>IF($B$6="Actual Data",COUNTIFS('Aspect Data'!$A$6:$A$165,"Actual Data",'Aspect Data'!$O$6:$O$165,A9),COUNTIFS('Aspect Data'!$A$6:$A$165,"Example Data",'Aspect Data'!$O$6:$O$165,A9))</x:f>
        <x:v>3</x:v>
      </x:c>
      <x:c r="D9" t="str">
        <x:v>Energy / Resource Use</x:v>
      </x:c>
      <x:c r="E9" t="n">
        <x:f>IF($B$6="Actual Data",COUNTIFS('Aspect Data'!$A$6:$A$165,"Actual Data",'Aspect Data'!$F$6:$F$165,D9),COUNTIFS('Aspect Data'!$A$6:$A$165,"Example Data",'Aspect Data'!$F$6:$F$165,D9))</x:f>
        <x:v>1</x:v>
      </x:c>
    </x:row>
    <x:row r="10">
      <x:c r="A10" t="str">
        <x:v>Not Significant</x:v>
      </x:c>
      <x:c r="B10" t="n">
        <x:f>IF($B$6="Actual Data",COUNTIFS('Aspect Data'!$A$6:$A$165,"Actual Data",'Aspect Data'!$O$6:$O$165,A10),COUNTIFS('Aspect Data'!$A$6:$A$165,"Example Data",'Aspect Data'!$O$6:$O$165,A10))</x:f>
        <x:v>2</x:v>
      </x:c>
      <x:c r="D10" t="str">
        <x:v>Air Emission</x:v>
      </x:c>
      <x:c r="E10" t="n">
        <x:f>IF($B$6="Actual Data",COUNTIFS('Aspect Data'!$A$6:$A$165,"Actual Data",'Aspect Data'!$F$6:$F$165,D10),COUNTIFS('Aspect Data'!$A$6:$A$165,"Example Data",'Aspect Data'!$F$6:$F$165,D10))</x:f>
        <x:v>1</x:v>
      </x:c>
    </x:row>
    <x:row r="11">
      <x:c r="D11" t="str">
        <x:v>Waste</x:v>
      </x:c>
      <x:c r="E11" t="n">
        <x:f>IF($B$6="Actual Data",COUNTIFS('Aspect Data'!$A$6:$A$165,"Actual Data",'Aspect Data'!$F$6:$F$165,D11),COUNTIFS('Aspect Data'!$A$6:$A$165,"Example Data",'Aspect Data'!$F$6:$F$165,D11))</x:f>
        <x:v>1</x:v>
      </x:c>
    </x:row>
    <x:row r="12">
      <x:c r="D12" t="str">
        <x:v>Water / Discharge</x:v>
      </x:c>
      <x:c r="E12" t="n">
        <x:f>IF($B$6="Actual Data",COUNTIFS('Aspect Data'!$A$6:$A$165,"Actual Data",'Aspect Data'!$F$6:$F$165,D12),COUNTIFS('Aspect Data'!$A$6:$A$165,"Example Data",'Aspect Data'!$F$6:$F$165,D12))</x:f>
        <x:v>1</x:v>
      </x:c>
    </x:row>
    <x:row r="13">
      <x:c r="D13" t="str">
        <x:v>Spill / Release</x:v>
      </x:c>
      <x:c r="E13" t="n">
        <x:f>IF($B$6="Actual Data",COUNTIFS('Aspect Data'!$A$6:$A$165,"Actual Data",'Aspect Data'!$F$6:$F$165,D13),COUNTIFS('Aspect Data'!$A$6:$A$165,"Example Data",'Aspect Data'!$F$6:$F$165,D13))</x:f>
        <x:v>1</x:v>
      </x:c>
    </x:row>
    <x:row r="14">
      <x:c r="D14" t="str">
        <x:v>Other</x:v>
      </x:c>
      <x:c r="E14" t="n">
        <x:f>IF($B$6="Actual Data",COUNTIFS('Aspect Data'!$A$6:$A$165,"Actual Data",'Aspect Data'!$F$6:$F$165,D14),COUNTIFS('Aspect Data'!$A$6:$A$165,"Example Data",'Aspect Data'!$F$6:$F$165,D14))</x:f>
        <x:v>0</x:v>
      </x:c>
    </x:row>
    <x:row r="15">
      <x:c r="A15" s="22" t="str">
        <x:v>Operating Condition</x:v>
      </x:c>
      <x:c r="B15" s="22" t="str">
        <x:v>Count</x:v>
      </x:c>
    </x:row>
    <x:row r="16">
      <x:c r="A16" t="str">
        <x:v>Normal</x:v>
      </x:c>
      <x:c r="B16" t="n">
        <x:f>IF($B$6="Actual Data",COUNTIFS('Aspect Data'!$A$6:$A$165,"Actual Data",'Aspect Data'!$E$6:$E$165,A16),COUNTIFS('Aspect Data'!$A$6:$A$165,"Example Data",'Aspect Data'!$E$6:$E$165,A16))</x:f>
        <x:v>3</x:v>
      </x:c>
    </x:row>
    <x:row r="17">
      <x:c r="A17" t="str">
        <x:v>Abnormal</x:v>
      </x:c>
      <x:c r="B17" t="n">
        <x:f>IF($B$6="Actual Data",COUNTIFS('Aspect Data'!$A$6:$A$165,"Actual Data",'Aspect Data'!$E$6:$E$165,A17),COUNTIFS('Aspect Data'!$A$6:$A$165,"Example Data",'Aspect Data'!$E$6:$E$165,A17))</x:f>
        <x:v>1</x:v>
      </x:c>
      <x:c r="D17" s="22" t="str">
        <x:v>Lifecycle Stage</x:v>
      </x:c>
      <x:c r="E17" s="22" t="str">
        <x:v>Count</x:v>
      </x:c>
    </x:row>
    <x:row r="18">
      <x:c r="A18" t="str">
        <x:v>Emergency</x:v>
      </x:c>
      <x:c r="B18" t="n">
        <x:f>IF($B$6="Actual Data",COUNTIFS('Aspect Data'!$A$6:$A$165,"Actual Data",'Aspect Data'!$E$6:$E$165,A18),COUNTIFS('Aspect Data'!$A$6:$A$165,"Example Data",'Aspect Data'!$E$6:$E$165,A18))</x:f>
        <x:v>1</x:v>
      </x:c>
      <x:c r="D18" t="str">
        <x:v>Procurement</x:v>
      </x:c>
      <x:c r="E18" t="n">
        <x:f>IF($B$6="Actual Data",COUNTIFS('Aspect Data'!$A$6:$A$165,"Actual Data",'Aspect Data'!$D$6:$D$165,D18),COUNTIFS('Aspect Data'!$A$6:$A$165,"Example Data",'Aspect Data'!$D$6:$D$165,D18))</x:f>
        <x:v>1</x:v>
      </x:c>
    </x:row>
    <x:row r="19">
      <x:c r="D19" t="str">
        <x:v>Operation</x:v>
      </x:c>
      <x:c r="E19" t="n">
        <x:f>IF($B$6="Actual Data",COUNTIFS('Aspect Data'!$A$6:$A$165,"Actual Data",'Aspect Data'!$D$6:$D$165,D19),COUNTIFS('Aspect Data'!$A$6:$A$165,"Example Data",'Aspect Data'!$D$6:$D$165,D19))</x:f>
        <x:v>4</x:v>
      </x:c>
    </x:row>
    <x:row r="20">
      <x:c r="D20" t="str">
        <x:v>Distribution</x:v>
      </x:c>
      <x:c r="E20" t="n">
        <x:f>IF($B$6="Actual Data",COUNTIFS('Aspect Data'!$A$6:$A$165,"Actual Data",'Aspect Data'!$D$6:$D$165,D20),COUNTIFS('Aspect Data'!$A$6:$A$165,"Example Data",'Aspect Data'!$D$6:$D$165,D20))</x:f>
        <x:v>0</x:v>
      </x:c>
    </x:row>
    <x:row r="21">
      <x:c r="D21" t="str">
        <x:v>Use</x:v>
      </x:c>
      <x:c r="E21" t="n">
        <x:f>IF($B$6="Actual Data",COUNTIFS('Aspect Data'!$A$6:$A$165,"Actual Data",'Aspect Data'!$D$6:$D$165,D21),COUNTIFS('Aspect Data'!$A$6:$A$165,"Example Data",'Aspect Data'!$D$6:$D$165,D21))</x:f>
        <x:v>0</x:v>
      </x:c>
    </x:row>
    <x:row r="22">
      <x:c r="D22" t="str">
        <x:v>End-of-life</x:v>
      </x:c>
      <x:c r="E22" t="n">
        <x:f>IF($B$6="Actual Data",COUNTIFS('Aspect Data'!$A$6:$A$165,"Actual Data",'Aspect Data'!$D$6:$D$165,D22),COUNTIFS('Aspect Data'!$A$6:$A$165,"Example Data",'Aspect Data'!$D$6:$D$165,D22))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56" hidden="0" customWidth="1"/>
    <x:col min="4" max="4" width="46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EMS-RPT-002 | Version: 1.0 | Effective Date: 2026-09-18 | Applied Standard: ISO 14001:2026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 used only for example chart mode.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 included in KPI/Summary and actual chart mode.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14001:2026</x:v>
      </x:c>
      <x:c r="C11" s="30" t="str">
        <x:v>EMS baseline used for this toolkit.</x:v>
      </x:c>
      <x:c r="D11" s="30" t="str">
        <x:v>https://www.iso.org/standard/14001</x:v>
      </x:c>
    </x:row>
    <x:row r="12">
      <x:c r="A12" s="30" t="str">
        <x:v>Lifecycle Stage</x:v>
      </x:c>
      <x:c r="B12" s="30" t="str">
        <x:v>Procurement</x:v>
      </x:c>
      <x:c r="C12" s="30" t="str"/>
      <x:c r="D12" s="30" t="str"/>
    </x:row>
    <x:row r="13">
      <x:c r="A13" s="30" t="str">
        <x:v>Lifecycle Stage</x:v>
      </x:c>
      <x:c r="B13" s="30" t="str">
        <x:v>Operation</x:v>
      </x:c>
      <x:c r="C13" s="30" t="str"/>
      <x:c r="D13" s="30" t="str"/>
    </x:row>
    <x:row r="14">
      <x:c r="A14" s="30" t="str">
        <x:v>Lifecycle Stage</x:v>
      </x:c>
      <x:c r="B14" s="30" t="str">
        <x:v>Distribution</x:v>
      </x:c>
      <x:c r="C14" s="30" t="str"/>
      <x:c r="D14" s="30" t="str"/>
    </x:row>
    <x:row r="15">
      <x:c r="A15" s="30" t="str">
        <x:v>Lifecycle Stage</x:v>
      </x:c>
      <x:c r="B15" s="30" t="str">
        <x:v>Use</x:v>
      </x:c>
      <x:c r="C15" s="30" t="str"/>
      <x:c r="D15" s="30" t="str"/>
    </x:row>
    <x:row r="16">
      <x:c r="A16" s="30" t="str">
        <x:v>Lifecycle Stage</x:v>
      </x:c>
      <x:c r="B16" s="30" t="str">
        <x:v>End-of-life</x:v>
      </x:c>
      <x:c r="C16" s="30" t="str"/>
      <x:c r="D16" s="30" t="str"/>
    </x:row>
    <x:row r="17">
      <x:c r="A17" s="30" t="str">
        <x:v>Operating Condition</x:v>
      </x:c>
      <x:c r="B17" s="30" t="str">
        <x:v>Normal</x:v>
      </x:c>
      <x:c r="C17" s="30" t="str"/>
      <x:c r="D17" s="30" t="str"/>
    </x:row>
    <x:row r="18">
      <x:c r="A18" s="30" t="str">
        <x:v>Operating Condition</x:v>
      </x:c>
      <x:c r="B18" s="30" t="str">
        <x:v>Abnormal</x:v>
      </x:c>
      <x:c r="C18" s="30" t="str"/>
      <x:c r="D18" s="30" t="str"/>
    </x:row>
    <x:row r="19">
      <x:c r="A19" s="30" t="str">
        <x:v>Operating Condition</x:v>
      </x:c>
      <x:c r="B19" s="30" t="str">
        <x:v>Emergency</x:v>
      </x:c>
      <x:c r="C19" s="30" t="str"/>
      <x:c r="D19" s="30" t="str"/>
    </x:row>
    <x:row r="20">
      <x:c r="A20" s="30" t="str">
        <x:v>Aspect Category</x:v>
      </x:c>
      <x:c r="B20" s="30" t="str">
        <x:v>Energy / Resource Use</x:v>
      </x:c>
      <x:c r="C20" s="30" t="str"/>
      <x:c r="D20" s="30" t="str"/>
    </x:row>
    <x:row r="21">
      <x:c r="A21" s="30" t="str">
        <x:v>Aspect Category</x:v>
      </x:c>
      <x:c r="B21" s="30" t="str">
        <x:v>Air Emission</x:v>
      </x:c>
      <x:c r="C21" s="30" t="str"/>
      <x:c r="D21" s="30" t="str"/>
    </x:row>
    <x:row r="22">
      <x:c r="A22" s="30" t="str">
        <x:v>Aspect Category</x:v>
      </x:c>
      <x:c r="B22" s="30" t="str">
        <x:v>Waste</x:v>
      </x:c>
      <x:c r="C22" s="30" t="str"/>
      <x:c r="D22" s="30" t="str"/>
    </x:row>
    <x:row r="23">
      <x:c r="A23" s="30" t="str">
        <x:v>Aspect Category</x:v>
      </x:c>
      <x:c r="B23" s="30" t="str">
        <x:v>Water / Discharge</x:v>
      </x:c>
      <x:c r="C23" s="30" t="str"/>
      <x:c r="D23" s="30" t="str"/>
    </x:row>
    <x:row r="24">
      <x:c r="A24" s="30" t="str">
        <x:v>Aspect Category</x:v>
      </x:c>
      <x:c r="B24" s="30" t="str">
        <x:v>Spill / Release</x:v>
      </x:c>
      <x:c r="C24" s="30" t="str"/>
      <x:c r="D24" s="30" t="str"/>
    </x:row>
    <x:row r="25">
      <x:c r="A25" s="30" t="str">
        <x:v>Aspect Category</x:v>
      </x:c>
      <x:c r="B25" s="30" t="str">
        <x:v>Other</x:v>
      </x:c>
      <x:c r="C25" s="30" t="str"/>
      <x:c r="D25" s="30" t="str"/>
    </x:row>
    <x:row r="26">
      <x:c r="A26" s="30" t="str">
        <x:v>Significance</x:v>
      </x:c>
      <x:c r="B26" s="30" t="str">
        <x:v>Significant</x:v>
      </x:c>
      <x:c r="C26" s="30" t="str"/>
      <x:c r="D26" s="30" t="str"/>
    </x:row>
    <x:row r="27">
      <x:c r="A27" s="30" t="str">
        <x:v>Significance</x:v>
      </x:c>
      <x:c r="B27" s="30" t="str">
        <x:v>Not Significant</x:v>
      </x:c>
      <x:c r="C27" s="30" t="str"/>
      <x:c r="D27" s="30" t="str"/>
    </x:row>
    <x:row r="28">
      <x:c r="A28" s="30" t="str">
        <x:v>Status</x:v>
      </x:c>
      <x:c r="B28" s="30" t="str">
        <x:v>Not Started</x:v>
      </x:c>
      <x:c r="C28" s="30" t="str"/>
      <x:c r="D28" s="30" t="str"/>
    </x:row>
    <x:row r="29">
      <x:c r="A29" s="30" t="str">
        <x:v>Status</x:v>
      </x:c>
      <x:c r="B29" s="30" t="str">
        <x:v>Open</x:v>
      </x:c>
      <x:c r="C29" s="30" t="str"/>
      <x:c r="D29" s="30" t="str"/>
    </x:row>
    <x:row r="30">
      <x:c r="A30" s="30" t="str">
        <x:v>Status</x:v>
      </x:c>
      <x:c r="B30" s="30" t="str">
        <x:v>In Progress</x:v>
      </x:c>
      <x:c r="C30" s="30" t="str"/>
      <x:c r="D30" s="30" t="str"/>
    </x:row>
    <x:row r="31">
      <x:c r="A31" s="30" t="str">
        <x:v>Status</x:v>
      </x:c>
      <x:c r="B31" s="30" t="str">
        <x:v>Closed</x:v>
      </x:c>
      <x:c r="C31" s="30" t="str"/>
      <x:c r="D31" s="30" t="str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4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EMS-RPT-002 | Version: 1.0 | Effective Date: 2026-09-18 | Applied Standard: ISO 14001:2026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