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22df4013de24983" /></Relationships>
</file>

<file path=xl/workbook.xml><?xml version="1.0" encoding="utf-8"?>
<x:workbook xmlns:x="http://schemas.openxmlformats.org/spreadsheetml/2006/main">
  <x:sheets>
    <x:sheet xmlns:r="http://schemas.openxmlformats.org/officeDocument/2006/relationships" name="Instructions" sheetId="1" r:id="Raf249a92000645ea"/>
    <x:sheet xmlns:r="http://schemas.openxmlformats.org/officeDocument/2006/relationships" name="Third-Party Audit" sheetId="2" r:id="R6be97bb99dec4a23"/>
    <x:sheet xmlns:r="http://schemas.openxmlformats.org/officeDocument/2006/relationships" name="Summary" sheetId="3" r:id="R83808005a32a4434"/>
    <x:sheet xmlns:r="http://schemas.openxmlformats.org/officeDocument/2006/relationships" name="Chart Data" sheetId="4" r:id="R1d5ff7fed332485f"/>
    <x:sheet xmlns:r="http://schemas.openxmlformats.org/officeDocument/2006/relationships" name="Reference Data" sheetId="5" r:id="R30fd0638d98d433f"/>
    <x:sheet xmlns:r="http://schemas.openxmlformats.org/officeDocument/2006/relationships" name="Revision History" sheetId="6" r:id="R5d658fe4ab5444df"/>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9">
    <x:font>
      <x:sz val="11"/>
      <x:name val="Carlito"/>
    </x:font>
    <x:font>
      <x:b/>
      <x:sz val="16"/>
      <x:color rgb="FFFFFFFF"/>
      <x:name val="Carlito"/>
    </x:font>
    <x:font>
      <x:sz val="9"/>
      <x:color rgb="FF000000"/>
      <x:name val="Carlito"/>
    </x:font>
    <x:font>
      <x:i/>
      <x:sz val="8"/>
      <x:color rgb="FF666666"/>
      <x:name val="Carlito"/>
    </x:font>
    <x:font>
      <x:b/>
      <x:sz val="9"/>
      <x:color rgb="FF000000"/>
      <x:name val="Carlito"/>
    </x:font>
    <x:font>
      <x:i/>
      <x:sz val="9"/>
      <x:color rgb="FFC00000"/>
      <x:name val="Carlito"/>
    </x:font>
    <x:font>
      <x:b/>
      <x:sz val="11"/>
      <x:color rgb="FF1F4E79"/>
      <x:name val="Carlito"/>
    </x:font>
    <x:font>
      <x:b/>
      <x:sz val="11"/>
      <x:color rgb="FF000000"/>
      <x:name val="Carlito"/>
    </x:font>
    <x:font>
      <x:b/>
      <x:sz val="14"/>
      <x:color rgb="FF1F4E79"/>
      <x:name val="Carlito"/>
    </x:font>
  </x:fonts>
  <x:fills count="7">
    <x:fill>
      <x:patternFill patternType="none"/>
    </x:fill>
    <x:fill>
      <x:patternFill patternType="gray125"/>
    </x:fill>
    <x:fill>
      <x:patternFill patternType="solid">
        <x:fgColor rgb="FF1F4E79"/>
      </x:patternFill>
    </x:fill>
    <x:fill>
      <x:patternFill patternType="solid">
        <x:fgColor rgb="FFF2F2F2"/>
      </x:patternFill>
    </x:fill>
    <x:fill>
      <x:patternFill patternType="solid">
        <x:fgColor rgb="FFEAF3F8"/>
      </x:patternFill>
    </x:fill>
    <x:fill>
      <x:patternFill patternType="solid">
        <x:fgColor rgb="FFFFF2CC"/>
      </x:patternFill>
    </x:fill>
    <x:fill>
      <x:patternFill patternType="solid">
        <x:fgColor rgb="FFFFF9E6"/>
      </x:patternFill>
    </x:fill>
  </x:fills>
  <x:borders count="2">
    <x:border/>
    <x:border/>
  </x:borders>
  <x:cellStyleXfs count="1">
    <x:xf numFmtId="0" fontId="0" fillId="0" borderId="0"/>
  </x:cellStyleXfs>
  <x:cellXfs count="68">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vertical="center" wrapText="1"/>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3" fillId="0" borderId="0" xfId="0" applyNumberFormat="1" applyFont="1" applyFill="1" applyBorder="1"/>
    <x:xf numFmtId="0" fontId="3" fillId="0" borderId="1"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4" fillId="4" borderId="0" xfId="0" applyNumberFormat="1" applyFont="1" applyFill="1" applyBorder="1" applyAlignment="1">
      <x:alignment horizontal="center" wrapText="1"/>
    </x:xf>
    <x:xf numFmtId="0" fontId="4" fillId="4" borderId="0" xfId="0" applyNumberFormat="1" applyFont="1" applyFill="1" applyBorder="1" applyAlignment="1">
      <x:alignment horizontal="center" vertical="center"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4" fillId="4" borderId="1" xfId="0" applyNumberFormat="1" applyFont="1" applyFill="1" applyBorder="1" applyAlignment="1">
      <x:alignment horizontal="center" wrapText="1"/>
    </x:xf>
    <x:xf numFmtId="0" fontId="4" fillId="4" borderId="1" xfId="0" applyNumberFormat="1" applyFont="1" applyFill="1" applyBorder="1" applyAlignment="1">
      <x:alignment horizontal="center" vertical="center" wrapText="1"/>
    </x:xf>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0" xfId="0" applyNumberFormat="1" applyFont="1" applyFill="1" applyBorder="1" applyAlignment="1">
      <x:alignment vertical="top" wrapText="1"/>
    </x:xf>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vertical="center"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5" fillId="5" borderId="1" xfId="0" applyNumberFormat="1" applyFont="1" applyFill="1" applyBorder="1" applyAlignment="1">
      <x:alignment vertical="center" wrapText="1"/>
    </x:xf>
    <x:xf numFmtId="0" fontId="6" fillId="0" borderId="0" xfId="0" applyNumberFormat="1" applyFont="1" applyFill="1" applyBorder="1"/>
    <x:xf numFmtId="0" fontId="6" fillId="0" borderId="0" xfId="0" applyNumberFormat="1" applyFont="1" applyFill="1" applyBorder="1" applyAlignment="1">
      <x:alignment horizontal="center"/>
    </x:xf>
    <x:xf numFmtId="0" fontId="6" fillId="0" borderId="1" xfId="0" applyNumberFormat="1" applyFont="1" applyFill="1" applyBorder="1"/>
    <x:xf numFmtId="0" fontId="6" fillId="0" borderId="1" xfId="0" applyNumberFormat="1" applyFont="1" applyFill="1" applyBorder="1" applyAlignment="1">
      <x:alignment horizontal="center"/>
    </x:xf>
    <x:xf numFmtId="0" fontId="2" fillId="6" borderId="0" xfId="0" applyNumberFormat="1" applyFont="1" applyFill="1" applyBorder="1" applyAlignment="1">
      <x:alignment vertical="top" wrapText="1"/>
    </x:xf>
    <x:xf numFmtId="0" fontId="2" fillId="6" borderId="1" xfId="0" applyNumberFormat="1" applyFont="1" applyFill="1" applyBorder="1" applyAlignment="1">
      <x:alignment vertical="top" wrapText="1"/>
    </x:xf>
    <x:xf numFmtId="0" fontId="2" fillId="5" borderId="0" xfId="0" applyNumberFormat="1" applyFont="1" applyFill="1" applyBorder="1" applyAlignment="1">
      <x:alignment vertical="top" wrapText="1"/>
    </x:xf>
    <x:xf numFmtId="0" fontId="4" fillId="5" borderId="0" xfId="0" applyNumberFormat="1" applyFont="1" applyFill="1" applyBorder="1" applyAlignment="1">
      <x:alignment vertical="top" wrapText="1"/>
    </x:xf>
    <x:xf numFmtId="0" fontId="2" fillId="5" borderId="1" xfId="0" applyNumberFormat="1" applyFont="1" applyFill="1" applyBorder="1" applyAlignment="1">
      <x:alignment vertical="top" wrapText="1"/>
    </x:xf>
    <x:xf numFmtId="0" fontId="4" fillId="5" borderId="1" xfId="0" applyNumberFormat="1" applyFont="1" applyFill="1" applyBorder="1" applyAlignment="1">
      <x:alignment vertical="top" wrapText="1"/>
    </x:xf>
    <x:xf numFmtId="200" fontId="2" fillId="6" borderId="0" xfId="0" applyNumberFormat="1" applyFont="1" applyFill="1" applyBorder="1" applyAlignment="1">
      <x:alignment vertical="top" wrapText="1"/>
    </x:xf>
    <x:xf numFmtId="200" fontId="2" fillId="0" borderId="0" xfId="0" applyNumberFormat="1" applyFont="1" applyFill="1" applyBorder="1" applyAlignment="1">
      <x:alignment vertical="top" wrapText="1"/>
    </x:xf>
    <x:xf numFmtId="200" fontId="2" fillId="6" borderId="1" xfId="0" applyNumberFormat="1" applyFont="1" applyFill="1" applyBorder="1" applyAlignment="1">
      <x:alignment vertical="top" wrapText="1"/>
    </x:xf>
    <x:xf numFmtId="200" fontId="2" fillId="0" borderId="1" xfId="0" applyNumberFormat="1" applyFont="1" applyFill="1" applyBorder="1" applyAlignment="1">
      <x:alignment vertical="top" wrapText="1"/>
    </x:xf>
    <x:xf numFmtId="0" fontId="7" fillId="5" borderId="0" xfId="0" applyNumberFormat="1" applyFont="1" applyFill="1" applyBorder="1"/>
    <x:xf numFmtId="0" fontId="7" fillId="5" borderId="0" xfId="0" applyNumberFormat="1" applyFont="1" applyFill="1" applyBorder="1" applyAlignment="1">
      <x:alignment horizontal="center"/>
    </x:xf>
    <x:xf numFmtId="0" fontId="7" fillId="5" borderId="0" xfId="0" applyNumberFormat="1" applyFont="1" applyFill="1" applyBorder="1" applyAlignment="1">
      <x:alignment horizontal="center" vertical="center"/>
    </x:xf>
    <x:xf numFmtId="0" fontId="7" fillId="5" borderId="1" xfId="0" applyNumberFormat="1" applyFont="1" applyFill="1" applyBorder="1"/>
    <x:xf numFmtId="0" fontId="7" fillId="5" borderId="1" xfId="0" applyNumberFormat="1" applyFont="1" applyFill="1" applyBorder="1" applyAlignment="1">
      <x:alignment horizontal="center"/>
    </x:xf>
    <x:xf numFmtId="0" fontId="7" fillId="5" borderId="1" xfId="0" applyNumberFormat="1" applyFont="1" applyFill="1" applyBorder="1" applyAlignment="1">
      <x:alignment horizontal="center" vertical="center"/>
    </x:xf>
    <x:xf numFmtId="0" fontId="8" fillId="0" borderId="0" xfId="0" applyNumberFormat="1" applyFont="1" applyFill="1" applyBorder="1"/>
    <x:xf numFmtId="0" fontId="8" fillId="0" borderId="0" xfId="0" applyNumberFormat="1" applyFont="1" applyFill="1" applyBorder="1" applyAlignment="1">
      <x:alignment horizontal="center"/>
    </x:xf>
    <x:xf numFmtId="0" fontId="8" fillId="0" borderId="0" xfId="0" applyNumberFormat="1" applyFont="1" applyFill="1" applyBorder="1" applyAlignment="1">
      <x:alignment horizontal="center" vertical="center"/>
    </x:xf>
    <x:xf numFmtId="0" fontId="8" fillId="0" borderId="1" xfId="0" applyNumberFormat="1" applyFont="1" applyFill="1" applyBorder="1"/>
    <x:xf numFmtId="0" fontId="8" fillId="0" borderId="1" xfId="0" applyNumberFormat="1" applyFont="1" applyFill="1" applyBorder="1" applyAlignment="1">
      <x:alignment horizontal="center"/>
    </x:xf>
    <x:xf numFmtId="0" fontId="8" fillId="0" borderId="1" xfId="0" applyNumberFormat="1" applyFont="1" applyFill="1" applyBorder="1" applyAlignment="1">
      <x:alignment horizontal="center" vertical="center"/>
    </x:xf>
  </x:cellXfs>
  <x:cellStyles count="1">
    <x:cellStyle name="Normal" xfId="0"/>
  </x:cellStyles>
  <x:dxfs count="78">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FFF2CC"/>
        </x:patternFill>
      </x:fill>
    </x:dxf>
    <x:dxf>
      <x:font>
        <x:b/>
        <x:color rgb="FF000000"/>
      </x:font>
      <x:fill>
        <x:patternFill patternType="solid">
          <x:bgColor rgb="FFFFF2CC"/>
        </x:patternFill>
      </x:fill>
    </x:dxf>
    <x:dxf>
      <x:font>
        <x:b/>
        <x:color rgb="FF000000"/>
      </x:font>
      <x:fill>
        <x:patternFill patternType="solid">
          <x:bgColor rgb="FFFFF2CC"/>
        </x:patternFill>
      </x:fill>
    </x:dxf>
    <x:dxf>
      <x:font>
        <x:color rgb="FF000000"/>
      </x:font>
      <x:fill>
        <x:patternFill patternType="solid">
          <x:bgColor rgb="FFEAF3F8"/>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000000"/>
      </x:font>
      <x:fill>
        <x:patternFill patternType="solid">
          <x:bgColor rgb="FFFFF2CC"/>
        </x:patternFill>
      </x:fill>
    </x:dxf>
    <x:dxf>
      <x:font>
        <x:b/>
        <x:color rgb="FFC00000"/>
      </x:font>
      <x:fill>
        <x:patternFill patternType="solid">
          <x:bgColor rgb="FFFCE4D6"/>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FF2CC"/>
        </x:patternFill>
      </x:fill>
    </x:dxf>
    <x:dxf>
      <x:font>
        <x:b/>
        <x:color rgb="FFC00000"/>
      </x:font>
      <x:fill>
        <x:patternFill patternType="solid">
          <x:bgColor rgb="FFFCE4D6"/>
        </x:patternFill>
      </x:fill>
    </x:dxf>
    <x:dxf>
      <x:font>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FFF2CC"/>
        </x:patternFill>
      </x:fill>
    </x:dxf>
    <x:dxf>
      <x:font>
        <x:b/>
        <x:color rgb="FF000000"/>
      </x:font>
      <x:fill>
        <x:patternFill patternType="solid">
          <x:bgColor rgb="FFFFF2CC"/>
        </x:patternFill>
      </x:fill>
    </x:dxf>
    <x:dxf>
      <x:font>
        <x:b/>
        <x:color rgb="FF000000"/>
      </x:font>
      <x:fill>
        <x:patternFill patternType="solid">
          <x:bgColor rgb="FFFFF2CC"/>
        </x:patternFill>
      </x:fill>
    </x:dxf>
    <x:dxf>
      <x:font>
        <x:color rgb="FF000000"/>
      </x:font>
      <x:fill>
        <x:patternFill patternType="solid">
          <x:bgColor rgb="FFEAF3F8"/>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000000"/>
      </x:font>
      <x:fill>
        <x:patternFill patternType="solid">
          <x:bgColor rgb="FFFFF2CC"/>
        </x:patternFill>
      </x:fill>
    </x:dxf>
    <x:dxf>
      <x:font>
        <x:b/>
        <x:color rgb="FFC00000"/>
      </x:font>
      <x:fill>
        <x:patternFill patternType="solid">
          <x:bgColor rgb="FFFCE4D6"/>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FF2CC"/>
        </x:patternFill>
      </x:fill>
    </x:dxf>
    <x:dxf>
      <x:font>
        <x:b/>
        <x:color rgb="FFC00000"/>
      </x:font>
      <x:fill>
        <x:patternFill patternType="solid">
          <x:bgColor rgb="FFFCE4D6"/>
        </x:patternFill>
      </x:fill>
    </x:dxf>
    <x:dxf>
      <x:font>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FFF2CC"/>
        </x:patternFill>
      </x:fill>
    </x:dxf>
    <x:dxf>
      <x:font>
        <x:b/>
        <x:color rgb="FF000000"/>
      </x:font>
      <x:fill>
        <x:patternFill patternType="solid">
          <x:bgColor rgb="FFFFF2CC"/>
        </x:patternFill>
      </x:fill>
    </x:dxf>
    <x:dxf>
      <x:font>
        <x:b/>
        <x:color rgb="FF000000"/>
      </x:font>
      <x:fill>
        <x:patternFill patternType="solid">
          <x:bgColor rgb="FFFFF2CC"/>
        </x:patternFill>
      </x:fill>
    </x:dxf>
    <x:dxf>
      <x:font>
        <x:color rgb="FF000000"/>
      </x:font>
      <x:fill>
        <x:patternFill patternType="solid">
          <x:bgColor rgb="FFEAF3F8"/>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000000"/>
      </x:font>
      <x:fill>
        <x:patternFill patternType="solid">
          <x:bgColor rgb="FFFFF2CC"/>
        </x:patternFill>
      </x:fill>
    </x:dxf>
    <x:dxf>
      <x:font>
        <x:b/>
        <x:color rgb="FFC00000"/>
      </x:font>
      <x:fill>
        <x:patternFill patternType="solid">
          <x:bgColor rgb="FFFCE4D6"/>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FF2CC"/>
        </x:patternFill>
      </x:fill>
    </x:dxf>
    <x:dxf>
      <x:font>
        <x:b/>
        <x:color rgb="FFC00000"/>
      </x:font>
      <x:fill>
        <x:patternFill patternType="solid">
          <x:bgColor rgb="FFFCE4D6"/>
        </x:patternFill>
      </x:fill>
    </x:dxf>
    <x:dxf>
      <x:font>
        <x:color rgb="FF000000"/>
      </x:font>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10ca0b5cf564505" /><Relationship Type="http://schemas.openxmlformats.org/officeDocument/2006/relationships/theme" Target="/xl/theme/theme1.xml" Id="R181ea4bafbd54520" /><Relationship Type="http://schemas.openxmlformats.org/officeDocument/2006/relationships/sharedStrings" Target="/xl/sharedStrings.xml" Id="R6140b9cde5c74287" /><Relationship Type="http://schemas.openxmlformats.org/officeDocument/2006/relationships/worksheet" Target="/xl/worksheets/sheet1.xml" Id="Raf249a92000645ea" /><Relationship Type="http://schemas.openxmlformats.org/officeDocument/2006/relationships/worksheet" Target="/xl/worksheets/sheet2.xml" Id="R6be97bb99dec4a23" /><Relationship Type="http://schemas.openxmlformats.org/officeDocument/2006/relationships/worksheet" Target="/xl/worksheets/sheet3.xml" Id="R83808005a32a4434" /><Relationship Type="http://schemas.openxmlformats.org/officeDocument/2006/relationships/worksheet" Target="/xl/worksheets/sheet4.xml" Id="R1d5ff7fed332485f" /><Relationship Type="http://schemas.openxmlformats.org/officeDocument/2006/relationships/worksheet" Target="/xl/worksheets/sheet5.xml" Id="R30fd0638d98d433f" /><Relationship Type="http://schemas.openxmlformats.org/officeDocument/2006/relationships/worksheet" Target="/xl/worksheets/sheet6.xml" Id="R5d658fe4ab5444df" /></Relationships>
</file>

<file path=xl/drawings/_rels/drawing1.xml.rels>&#65279;<?xml version="1.0" encoding="utf-8"?><Relationships xmlns="http://schemas.openxmlformats.org/package/2006/relationships"><Relationship Type="http://schemas.openxmlformats.org/officeDocument/2006/relationships/chart" Target="/xl/drawings/charts/chart1.xml" Id="R50f2a94436a246a0"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Third-Party Audit Results — follows Chart Data Mode</a:t>
            </a:r>
          </a:p>
        </c:rich>
      </c:tx>
    </c:title>
    <c:plotArea>
      <c:barChart>
        <c:barDir val="col"/>
        <c:varyColors val="0"/>
        <c:ser>
          <c:idx val="0"/>
          <c:order val="0"/>
          <c:tx>
            <c:v>Count</c:v>
          </c:tx>
          <c:cat>
            <c:strRef>
              <c:f>'Chart Data'!$A$9:$A$14</c:f>
              <c:strCache>
                <c:ptCount val="0"/>
              </c:strCache>
            </c:strRef>
          </c:cat>
          <c:val>
            <c:numRef>
              <c:f>'Chart Data'!$B$9:$B$14</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3</xdr:col>
      <xdr:colOff>0</xdr:colOff>
      <xdr:row>6</xdr:row>
      <xdr:rowOff>0</xdr:rowOff>
    </xdr:from>
    <xdr:to>
      <xdr:col>14</xdr:col>
      <xdr:colOff>0</xdr:colOff>
      <xdr:row>21</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50f2a94436a246a0"/>
        </a:graphicData>
      </a:graphic>
    </xdr:graphicFrame>
    <xdr:clientData/>
  </xdr:twoCellAnchor>
</xdr:wsDr>
</file>

<file path=xl/tables/table1.xml><?xml version="1.0" encoding="utf-8"?>
<x:table xmlns:x="http://schemas.openxmlformats.org/spreadsheetml/2006/main" id="1" name="ThirdPartyComplianceAuditChecklistTable" displayName="ThirdPartyComplianceAuditChecklistTable" ref="A9:Q59" headerRowCount="1" totalsRowCount="0" totalsRowShown="0">
  <x:tableColumns count="17">
    <x:tableColumn id="1" name="Data Type"/>
    <x:tableColumn id="2" name="Check ID"/>
    <x:tableColumn id="3" name="Category"/>
    <x:tableColumn id="4" name="Control Theme"/>
    <x:tableColumn id="5" name="Audit Prompt"/>
    <x:tableColumn id="6" name="Evidence to Seek"/>
    <x:tableColumn id="7" name="Result"/>
    <x:tableColumn id="8" name="Evidence Sampled / Notes"/>
    <x:tableColumn id="9" name="Finding / OFI"/>
    <x:tableColumn id="10" name="Classification"/>
    <x:tableColumn id="11" name="Risk Tier"/>
    <x:tableColumn id="12" name="Priority"/>
    <x:tableColumn id="13" name="Action Owner"/>
    <x:tableColumn id="14" name="Due Date"/>
    <x:tableColumn id="15" name="Action Status"/>
    <x:tableColumn id="16" name="Reviewer"/>
    <x:tableColumn id="17" name="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610c7bf86c194f73" /></Relationships>
</file>

<file path=xl/worksheets/_rels/sheet3.xml.rels>&#65279;<?xml version="1.0" encoding="utf-8"?><Relationships xmlns="http://schemas.openxmlformats.org/package/2006/relationships"><Relationship Type="http://schemas.openxmlformats.org/officeDocument/2006/relationships/drawing" Target="/xl/drawings/drawing1.xml" Id="Rf0193cc4396b4408" /></Relationships>
</file>

<file path=xl/worksheets/sheet1.xml><?xml version="1.0" encoding="utf-8"?>
<x:worksheet xmlns:x="http://schemas.openxmlformats.org/spreadsheetml/2006/main">
  <x:sheetFormatPr defaultRowHeight="15"/>
  <x:cols>
    <x:col min="1" max="1" width="7" hidden="0" customWidth="1"/>
    <x:col min="2" max="2" width="10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s>
  <x:sheetData>
    <x:row r="1" ht="26" customHeight="1">
      <x:c r="A1" s="5" t="str">
        <x:v>Third-Party Compliance Audit Checklist</x:v>
      </x:c>
      <x:c r="B1" s="5"/>
      <x:c r="C1" s="5"/>
      <x:c r="D1" s="5"/>
      <x:c r="E1" s="5"/>
      <x:c r="F1" s="5"/>
      <x:c r="G1" s="5"/>
      <x:c r="H1" s="5"/>
    </x:row>
    <x:row r="2">
      <x:c r="A2" s="12" t="str">
        <x:v>Document Code: CMS-CHK-003 | Version: 1.0 | Effective Date: 2026-09-18 | Applied Standard: ISO 37301:2021 + Amd 1:2024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4" ht="30" customHeight="1">
      <x:c r="A4" s="37" t="str">
        <x:v>[Note] Third-party compliance requirements must be tailored to the relationship, risk profile and applicable jurisdiction. Do not treat every prompt as universally applicable.</x:v>
      </x:c>
      <x:c r="B4" s="37"/>
      <x:c r="C4" s="37"/>
      <x:c r="D4" s="37"/>
      <x:c r="E4" s="37"/>
      <x:c r="F4" s="37"/>
      <x:c r="G4" s="37"/>
      <x:c r="H4" s="37"/>
    </x:row>
    <x:row r="6">
      <x:c r="A6" s="30" t="str">
        <x:v>Use this checklist for risk-based compliance audits or reviews of relevant agents, intermediaries, distributors, contractors, service providers, business partners or similar third parties. It focuses on governance, due diligence, ethical conduct, contract controls, payments, training, reporting, monitoring and remediation without inventing jurisdiction-specific legal requirements.</x:v>
      </x:c>
      <x:c r="B6" s="30"/>
      <x:c r="C6" s="30"/>
      <x:c r="D6" s="30"/>
      <x:c r="E6" s="30"/>
      <x:c r="F6" s="30"/>
      <x:c r="G6" s="30"/>
      <x:c r="H6" s="30"/>
    </x:row>
    <x:row r="7">
      <x:c r="A7" s="30"/>
      <x:c r="B7" s="30"/>
      <x:c r="C7" s="30"/>
      <x:c r="D7" s="30"/>
      <x:c r="E7" s="30"/>
      <x:c r="F7" s="30"/>
      <x:c r="G7" s="30"/>
      <x:c r="H7" s="30"/>
    </x:row>
    <x:row r="8">
      <x:c r="A8" s="30"/>
      <x:c r="B8" s="30"/>
      <x:c r="C8" s="30"/>
      <x:c r="D8" s="30"/>
      <x:c r="E8" s="30"/>
      <x:c r="F8" s="30"/>
      <x:c r="G8" s="30"/>
      <x:c r="H8" s="30"/>
    </x:row>
    <x:row r="9">
      <x:c r="A9" s="30"/>
      <x:c r="B9" s="30"/>
      <x:c r="C9" s="30"/>
      <x:c r="D9" s="30"/>
      <x:c r="E9" s="30"/>
      <x:c r="F9" s="30"/>
      <x:c r="G9" s="30"/>
      <x:c r="H9" s="30"/>
    </x:row>
    <x:row r="11">
      <x:c r="A11" s="43" t="str">
        <x:v>1</x:v>
      </x:c>
      <x:c r="B11" s="30" t="str">
        <x:v>The first five audit rows are Illustrative Data and are excluded from Actual KPI/Summary.</x:v>
      </x:c>
    </x:row>
    <x:row r="12">
      <x:c r="A12" s="43" t="str">
        <x:v>2</x:v>
      </x:c>
      <x:c r="B12" s="30" t="str">
        <x:v>Set Data Type = Actual Data for real third-party audit results.</x:v>
      </x:c>
    </x:row>
    <x:row r="13">
      <x:c r="A13" s="43" t="str">
        <x:v>3</x:v>
      </x:c>
      <x:c r="B13" s="30" t="str">
        <x:v>Tailor scope and sampling to Third-Party Type and Risk Tier.</x:v>
      </x:c>
    </x:row>
    <x:row r="14">
      <x:c r="A14" s="43" t="str">
        <x:v>4</x:v>
      </x:c>
      <x:c r="B14" s="30" t="str">
        <x:v>Verify sanctions, licensing, anti-bribery, trade, privacy or other legal requirements only where applicable and from authoritative sources.</x:v>
      </x:c>
    </x:row>
    <x:row r="15">
      <x:c r="A15" s="43" t="str">
        <x:v>5</x:v>
      </x:c>
      <x:c r="B15" s="30" t="str">
        <x:v>Document objective evidence and avoid unverified allegations or reputational conclusions.</x:v>
      </x:c>
    </x:row>
    <x:row r="16">
      <x:c r="A16" s="43" t="str">
        <x:v>6</x:v>
      </x:c>
      <x:c r="B16" s="30" t="str">
        <x:v>Escalate serious concerns according to approved due diligence, investigation and business-decision processes.</x:v>
      </x:c>
    </x:row>
    <x:row r="17">
      <x:c r="A17" s="43" t="str">
        <x:v>7</x:v>
      </x:c>
      <x:c r="B17" s="30" t="str">
        <x:v>Do not rely only on questionnaires; sample records and test operating evidence where proportionate.</x:v>
      </x:c>
    </x:row>
    <x:row r="18">
      <x:c r="A18" s="43" t="str">
        <x:v>8</x:v>
      </x:c>
      <x:c r="B18" s="30" t="str">
        <x:v>Charts show Illustrative Data until Actual Data exists, then switch automatically.</x:v>
      </x:c>
    </x:row>
    <x:row r="19">
      <x:c r="A19" s="43" t="str">
        <x:v>9</x:v>
      </x:c>
      <x:c r="B19" s="30" t="str">
        <x:v>Replace/delete examples before controlled use if preferred.</x:v>
      </x:c>
    </x:row>
    <x:row r="20">
      <x:c r="A20" s="43" t="str">
        <x:v>10</x:v>
      </x:c>
      <x:c r="B20" s="30" t="str">
        <x:v>ISO source: https://www.iso.org/standard/75080.html</x:v>
      </x:c>
    </x:row>
  </x:sheetData>
  <x:mergeCells>
    <x:mergeCell ref="A1:H1"/>
    <x:mergeCell ref="A2:H2"/>
    <x:mergeCell ref="A3:H3"/>
    <x:mergeCell ref="A4:H4"/>
    <x:mergeCell ref="A6:H9"/>
  </x:mergeCells>
  <x:pageMargins left="0.7" right="0.7" top="0.75" bottom="0.75" header="0.3" footer="0.3"/>
</x:worksheet>
</file>

<file path=xl/worksheets/sheet2.xml><?xml version="1.0" encoding="utf-8"?>
<x:worksheet xmlns:x="http://schemas.openxmlformats.org/spreadsheetml/2006/main">
  <x:sheetFormatPr defaultRowHeight="15"/>
  <x:cols>
    <x:col min="1" max="1" width="15" hidden="0" customWidth="1"/>
    <x:col min="2" max="2" width="13" hidden="0" customWidth="1"/>
    <x:col min="3" max="3" width="20" hidden="0" customWidth="1"/>
    <x:col min="4" max="4" width="24" hidden="0" customWidth="1"/>
    <x:col min="5" max="5" width="48" hidden="0" customWidth="1"/>
    <x:col min="6" max="6" width="36" hidden="0" customWidth="1"/>
    <x:col min="7" max="7" width="16" hidden="0" customWidth="1"/>
    <x:col min="8" max="8" width="38" hidden="0" customWidth="1"/>
    <x:col min="9" max="9" width="38" hidden="0" customWidth="1"/>
    <x:col min="10" max="10" width="17" hidden="0" customWidth="1"/>
    <x:col min="11" max="11" width="12" hidden="0" customWidth="1"/>
    <x:col min="12" max="12" width="11" hidden="0" customWidth="1"/>
    <x:col min="13" max="13" width="22" hidden="0" customWidth="1"/>
    <x:col min="14" max="14" width="13" hidden="0" customWidth="1"/>
    <x:col min="15" max="15" width="15" hidden="0" customWidth="1"/>
    <x:col min="16" max="16" width="18" hidden="0" customWidth="1"/>
    <x:col min="17" max="17" width="22" hidden="0" customWidth="1"/>
  </x:cols>
  <x:sheetData>
    <x:row r="1" ht="26" customHeight="1">
      <x:c r="A1" s="5" t="str">
        <x:v>Third-Party Compliance Audit Checklist - Main Assessment</x:v>
      </x:c>
      <x:c r="B1" s="5"/>
      <x:c r="C1" s="5"/>
      <x:c r="D1" s="5"/>
      <x:c r="E1" s="5"/>
      <x:c r="F1" s="5"/>
      <x:c r="G1" s="5"/>
      <x:c r="H1" s="5"/>
      <x:c r="I1" s="5"/>
      <x:c r="J1" s="5"/>
      <x:c r="K1" s="5"/>
      <x:c r="L1" s="5"/>
      <x:c r="M1" s="5"/>
      <x:c r="N1" s="5"/>
      <x:c r="O1" s="5"/>
      <x:c r="P1" s="5"/>
      <x:c r="Q1" s="5"/>
    </x:row>
    <x:row r="2">
      <x:c r="A2" s="12" t="str">
        <x:v>Document Code: CMS-CHK-003 | Version: 1.0 | Effective Date: 2026-09-18 | Applied Standard: ISO 37301:2021 + Amd 1:2024 | Classification: INTERNAL</x:v>
      </x:c>
      <x:c r="B2" s="12"/>
      <x:c r="C2" s="12"/>
      <x:c r="D2" s="12"/>
      <x:c r="E2" s="12"/>
      <x:c r="F2" s="12"/>
      <x:c r="G2" s="12"/>
      <x:c r="H2" s="12"/>
      <x:c r="I2" s="12"/>
      <x:c r="J2" s="12"/>
      <x:c r="K2" s="12"/>
      <x:c r="L2" s="12"/>
      <x:c r="M2" s="12"/>
      <x:c r="N2" s="12"/>
      <x:c r="O2" s="12"/>
      <x:c r="P2" s="12"/>
      <x:c r="Q2" s="12"/>
    </x:row>
    <x:row r="3">
      <x:c r="A3" s="16" t="str">
        <x:v>Copyright © ISO Toolkits | www.iso-toolkits.org | info@iso-toolkits.org</x:v>
      </x:c>
      <x:c r="B3" s="16"/>
      <x:c r="C3" s="16"/>
      <x:c r="D3" s="16"/>
      <x:c r="E3" s="16"/>
      <x:c r="F3" s="16"/>
      <x:c r="G3" s="16"/>
      <x:c r="H3" s="16"/>
      <x:c r="I3" s="16"/>
      <x:c r="J3" s="16"/>
      <x:c r="K3" s="16"/>
      <x:c r="L3" s="16"/>
      <x:c r="M3" s="16"/>
      <x:c r="N3" s="16"/>
      <x:c r="O3" s="16"/>
      <x:c r="P3" s="16"/>
      <x:c r="Q3" s="16"/>
    </x:row>
    <x:row r="4" ht="30" customHeight="1">
      <x:c r="A4" s="37" t="str">
        <x:v>[Note] The first 5 rows are Illustrative Data. Verify applicability before using any sanctions, licensing, trade, privacy or other jurisdiction-sensitive prompt.</x:v>
      </x:c>
      <x:c r="B4" s="37"/>
      <x:c r="C4" s="37"/>
      <x:c r="D4" s="37"/>
      <x:c r="E4" s="37"/>
      <x:c r="F4" s="37"/>
      <x:c r="G4" s="37"/>
      <x:c r="H4" s="37"/>
      <x:c r="I4" s="37"/>
      <x:c r="J4" s="37"/>
      <x:c r="K4" s="37"/>
      <x:c r="L4" s="37"/>
      <x:c r="M4" s="37"/>
      <x:c r="N4" s="37"/>
      <x:c r="O4" s="37"/>
      <x:c r="P4" s="37"/>
      <x:c r="Q4" s="37"/>
    </x:row>
    <x:row r="5">
      <x:c r="A5" s="30" t="str">
        <x:v>Audit Date</x:v>
      </x:c>
      <x:c r="B5" s="30"/>
      <x:c r="C5" s="30" t="str">
        <x:v>Lead Auditor</x:v>
      </x:c>
      <x:c r="D5" s="30" t="str"/>
      <x:c r="E5" s="30" t="str">
        <x:v>Third Party</x:v>
      </x:c>
      <x:c r="F5" s="30" t="str">
        <x:v>[THIRD-PARTY NAME]</x:v>
      </x:c>
      <x:c r="G5" s="30" t="str">
        <x:v>Audit Ref.</x:v>
      </x:c>
      <x:c r="H5" s="30" t="str"/>
    </x:row>
    <x:row r="6">
      <x:c r="A6" s="30" t="str">
        <x:v>Third-Party Type</x:v>
      </x:c>
      <x:c r="B6" s="30" t="str"/>
      <x:c r="C6" s="30" t="str">
        <x:v>Risk Tier</x:v>
      </x:c>
      <x:c r="D6" s="30" t="str"/>
      <x:c r="E6" s="30" t="str">
        <x:v>Audit Scope</x:v>
      </x:c>
      <x:c r="F6" s="30" t="str"/>
      <x:c r="G6" s="30" t="str">
        <x:v>Country / Region</x:v>
      </x:c>
      <x:c r="H6" s="30" t="str">
        <x:v>[VERIFY]</x:v>
      </x:c>
    </x:row>
    <x:row r="7">
      <x:c r="A7" s="30" t="str">
        <x:v>Audit Criteria</x:v>
      </x:c>
      <x:c r="B7" s="30" t="str">
        <x:v>ISO 37301:2021 + Amd 1:2024 + contract / policy / verified obligations</x:v>
      </x:c>
      <x:c r="C7" s="30" t="str"/>
      <x:c r="D7" s="30" t="str"/>
      <x:c r="E7" s="30" t="str"/>
      <x:c r="F7" s="30" t="str"/>
      <x:c r="G7" s="30" t="str"/>
      <x:c r="H7" s="30" t="str"/>
    </x:row>
    <x:row r="9">
      <x:c r="A9" s="22" t="str">
        <x:v>Data Type</x:v>
      </x:c>
      <x:c r="B9" s="22" t="str">
        <x:v>Check ID</x:v>
      </x:c>
      <x:c r="C9" s="22" t="str">
        <x:v>Category</x:v>
      </x:c>
      <x:c r="D9" s="22" t="str">
        <x:v>Control Theme</x:v>
      </x:c>
      <x:c r="E9" s="22" t="str">
        <x:v>Audit Prompt</x:v>
      </x:c>
      <x:c r="F9" s="22" t="str">
        <x:v>Evidence to Seek</x:v>
      </x:c>
      <x:c r="G9" s="22" t="str">
        <x:v>Result</x:v>
      </x:c>
      <x:c r="H9" s="22" t="str">
        <x:v>Evidence Sampled / Notes</x:v>
      </x:c>
      <x:c r="I9" s="22" t="str">
        <x:v>Finding / OFI</x:v>
      </x:c>
      <x:c r="J9" s="22" t="str">
        <x:v>Classification</x:v>
      </x:c>
      <x:c r="K9" s="22" t="str">
        <x:v>Risk Tier</x:v>
      </x:c>
      <x:c r="L9" s="22" t="str">
        <x:v>Priority</x:v>
      </x:c>
      <x:c r="M9" s="22" t="str">
        <x:v>Action Owner</x:v>
      </x:c>
      <x:c r="N9" s="22" t="str">
        <x:v>Due Date</x:v>
      </x:c>
      <x:c r="O9" s="22" t="str">
        <x:v>Action Status</x:v>
      </x:c>
      <x:c r="P9" s="22" t="str">
        <x:v>Reviewer</x:v>
      </x:c>
      <x:c r="Q9" s="22" t="str">
        <x:v>Notes</x:v>
      </x:c>
    </x:row>
    <x:row r="10">
      <x:c r="A10" s="49" t="str">
        <x:v>Example Data</x:v>
      </x:c>
      <x:c r="B10" s="46" t="str">
        <x:v>EX-TPA-001</x:v>
      </x:c>
      <x:c r="C10" s="46" t="str">
        <x:v>Profile</x:v>
      </x:c>
      <x:c r="D10" s="46" t="str">
        <x:v>Relationship purpose</x:v>
      </x:c>
      <x:c r="E10" s="46" t="str">
        <x:v>Is the business purpose, service scope and commercial rationale for the third party clearly documented?</x:v>
      </x:c>
      <x:c r="F10" s="46" t="str">
        <x:v>Approved business case, contract scope</x:v>
      </x:c>
      <x:c r="G10" s="46" t="str">
        <x:v>Conforming</x:v>
      </x:c>
      <x:c r="H10" s="46" t="str">
        <x:v>Illustrative approved business case and contract scope</x:v>
      </x:c>
      <x:c r="I10" s="46" t="str"/>
      <x:c r="J10" s="46" t="str"/>
      <x:c r="K10" s="46" t="str">
        <x:v>Low</x:v>
      </x:c>
      <x:c r="L10" s="46" t="str">
        <x:v>Low</x:v>
      </x:c>
      <x:c r="M10" s="46" t="str"/>
      <x:c r="N10" s="52" t="str"/>
      <x:c r="O10" s="46" t="str">
        <x:v>No Action</x:v>
      </x:c>
      <x:c r="P10" s="46" t="str">
        <x:v>Lead Auditor</x:v>
      </x:c>
      <x:c r="Q10" s="46" t="str">
        <x:v>Illustrative Data</x:v>
      </x:c>
    </x:row>
    <x:row r="11">
      <x:c r="A11" s="49" t="str">
        <x:v>Example Data</x:v>
      </x:c>
      <x:c r="B11" s="46" t="str">
        <x:v>EX-TPA-006</x:v>
      </x:c>
      <x:c r="C11" s="46" t="str">
        <x:v>Reputation</x:v>
      </x:c>
      <x:c r="D11" s="46" t="str">
        <x:v>Adverse information review</x:v>
      </x:c>
      <x:c r="E11" s="46" t="str">
        <x:v>Is relevant adverse information reviewed using defined criteria and documented decision-making?</x:v>
      </x:c>
      <x:c r="F11" s="46" t="str">
        <x:v>Screening results, decision record</x:v>
      </x:c>
      <x:c r="G11" s="46" t="str">
        <x:v>OFI</x:v>
      </x:c>
      <x:c r="H11" s="46" t="str">
        <x:v>Illustrative screening report; decision rationale could be clearer</x:v>
      </x:c>
      <x:c r="I11" s="46" t="str">
        <x:v>Consider documenting the disposition rationale for non-material adverse information.</x:v>
      </x:c>
      <x:c r="J11" s="46" t="str">
        <x:v>OFI</x:v>
      </x:c>
      <x:c r="K11" s="46" t="str">
        <x:v>Medium</x:v>
      </x:c>
      <x:c r="L11" s="46" t="str">
        <x:v>Medium</x:v>
      </x:c>
      <x:c r="M11" s="46" t="str">
        <x:v>Third-Party Risk Manager</x:v>
      </x:c>
      <x:c r="N11" s="52" t="n">
        <x:v>46341</x:v>
      </x:c>
      <x:c r="O11" s="46" t="str">
        <x:v>In Progress</x:v>
      </x:c>
      <x:c r="P11" s="46" t="str">
        <x:v>Lead Auditor</x:v>
      </x:c>
      <x:c r="Q11" s="46" t="str">
        <x:v>Illustrative Data</x:v>
      </x:c>
    </x:row>
    <x:row r="12">
      <x:c r="A12" s="49" t="str">
        <x:v>Example Data</x:v>
      </x:c>
      <x:c r="B12" s="46" t="str">
        <x:v>EX-TPA-019</x:v>
      </x:c>
      <x:c r="C12" s="46" t="str">
        <x:v>Contract</x:v>
      </x:c>
      <x:c r="D12" s="46" t="str">
        <x:v>Compliance clauses</x:v>
      </x:c>
      <x:c r="E12" s="46" t="str">
        <x:v>Does the contract contain compliance obligations proportionate to risk?</x:v>
      </x:c>
      <x:c r="F12" s="46" t="str">
        <x:v>Contract clauses</x:v>
      </x:c>
      <x:c r="G12" s="46" t="str">
        <x:v>Minor NC</x:v>
      </x:c>
      <x:c r="H12" s="46" t="str">
        <x:v>Illustrative contract sample lacks the approved compliance certification clause</x:v>
      </x:c>
      <x:c r="I12" s="46" t="str">
        <x:v>The sampled contract does not contain the required internal compliance clause for this risk tier.</x:v>
      </x:c>
      <x:c r="J12" s="46" t="str">
        <x:v>Minor NC</x:v>
      </x:c>
      <x:c r="K12" s="46" t="str">
        <x:v>High</x:v>
      </x:c>
      <x:c r="L12" s="46" t="str">
        <x:v>High</x:v>
      </x:c>
      <x:c r="M12" s="46" t="str">
        <x:v>Contract Owner</x:v>
      </x:c>
      <x:c r="N12" s="52" t="n">
        <x:v>46310</x:v>
      </x:c>
      <x:c r="O12" s="46" t="str">
        <x:v>Open</x:v>
      </x:c>
      <x:c r="P12" s="46" t="str">
        <x:v>Lead Auditor</x:v>
      </x:c>
      <x:c r="Q12" s="46" t="str">
        <x:v>Illustrative Data</x:v>
      </x:c>
    </x:row>
    <x:row r="13">
      <x:c r="A13" s="49" t="str">
        <x:v>Example Data</x:v>
      </x:c>
      <x:c r="B13" s="46" t="str">
        <x:v>EX-TPA-023</x:v>
      </x:c>
      <x:c r="C13" s="46" t="str">
        <x:v>Training</x:v>
      </x:c>
      <x:c r="D13" s="46" t="str">
        <x:v>Compliance training</x:v>
      </x:c>
      <x:c r="E13" s="46" t="str">
        <x:v>Has relevant personnel received role-appropriate compliance training?</x:v>
      </x:c>
      <x:c r="F13" s="46" t="str">
        <x:v>Training records</x:v>
      </x:c>
      <x:c r="G13" s="46" t="str">
        <x:v>Conforming</x:v>
      </x:c>
      <x:c r="H13" s="46" t="str">
        <x:v>Illustrative training completion evidence</x:v>
      </x:c>
      <x:c r="I13" s="46" t="str"/>
      <x:c r="J13" s="46" t="str"/>
      <x:c r="K13" s="46" t="str">
        <x:v>Medium</x:v>
      </x:c>
      <x:c r="L13" s="46" t="str">
        <x:v>Low</x:v>
      </x:c>
      <x:c r="M13" s="46" t="str"/>
      <x:c r="N13" s="52" t="str"/>
      <x:c r="O13" s="46" t="str">
        <x:v>No Action</x:v>
      </x:c>
      <x:c r="P13" s="46" t="str">
        <x:v>Lead Auditor</x:v>
      </x:c>
      <x:c r="Q13" s="46" t="str">
        <x:v>Illustrative Data</x:v>
      </x:c>
    </x:row>
    <x:row r="14">
      <x:c r="A14" s="49" t="str">
        <x:v>Example Data</x:v>
      </x:c>
      <x:c r="B14" s="46" t="str">
        <x:v>EX-TPA-041</x:v>
      </x:c>
      <x:c r="C14" s="46" t="str">
        <x:v>Escalation</x:v>
      </x:c>
      <x:c r="D14" s="46" t="str">
        <x:v>Red flags</x:v>
      </x:c>
      <x:c r="E14" s="46" t="str">
        <x:v>Are defined red flags escalated before onboarding, renewal or payment approval?</x:v>
      </x:c>
      <x:c r="F14" s="46" t="str">
        <x:v>Escalation records</x:v>
      </x:c>
      <x:c r="G14" s="46" t="str">
        <x:v>Major NC</x:v>
      </x:c>
      <x:c r="H14" s="46" t="str">
        <x:v>Illustrative onboarding file shows a defined red flag without documented escalation before approval</x:v>
      </x:c>
      <x:c r="I14" s="46" t="str">
        <x:v>The sample does not demonstrate that the defined red flag was resolved or approved before onboarding.</x:v>
      </x:c>
      <x:c r="J14" s="46" t="str">
        <x:v>Major NC</x:v>
      </x:c>
      <x:c r="K14" s="46" t="str">
        <x:v>High</x:v>
      </x:c>
      <x:c r="L14" s="46" t="str">
        <x:v>High</x:v>
      </x:c>
      <x:c r="M14" s="46" t="str">
        <x:v>Business Sponsor</x:v>
      </x:c>
      <x:c r="N14" s="52" t="n">
        <x:v>46295</x:v>
      </x:c>
      <x:c r="O14" s="46" t="str">
        <x:v>Open</x:v>
      </x:c>
      <x:c r="P14" s="46" t="str">
        <x:v>Lead Auditor</x:v>
      </x:c>
      <x:c r="Q14" s="46" t="str">
        <x:v>Illustrative Data</x:v>
      </x:c>
    </x:row>
    <x:row r="15">
      <x:c r="A15" s="30" t="str"/>
      <x:c r="B15" s="30" t="str">
        <x:v>TPA-001</x:v>
      </x:c>
      <x:c r="C15" s="30" t="str">
        <x:v>Profile</x:v>
      </x:c>
      <x:c r="D15" s="30" t="str">
        <x:v>Relationship purpose</x:v>
      </x:c>
      <x:c r="E15" s="30" t="str">
        <x:v>Is the business purpose, service scope and commercial rationale for the third party clearly documented?</x:v>
      </x:c>
      <x:c r="F15" s="30" t="str">
        <x:v>Approved business case, contract scope</x:v>
      </x:c>
      <x:c r="G15" s="30" t="str">
        <x:v>Not Assessed</x:v>
      </x:c>
      <x:c r="H15" s="30" t="str"/>
      <x:c r="I15" s="30" t="str"/>
      <x:c r="J15" s="30" t="str"/>
      <x:c r="K15" s="30" t="str">
        <x:v>Medium</x:v>
      </x:c>
      <x:c r="L15" s="30" t="str">
        <x:v>Medium</x:v>
      </x:c>
      <x:c r="M15" s="30" t="str"/>
      <x:c r="N15" s="53"/>
      <x:c r="O15" s="30" t="str">
        <x:v>No Action</x:v>
      </x:c>
      <x:c r="P15" s="30" t="str"/>
      <x:c r="Q15" s="30" t="str"/>
    </x:row>
    <x:row r="16">
      <x:c r="A16" s="30" t="str"/>
      <x:c r="B16" s="30" t="str">
        <x:v>TPA-002</x:v>
      </x:c>
      <x:c r="C16" s="30" t="str">
        <x:v>Profile</x:v>
      </x:c>
      <x:c r="D16" s="30" t="str">
        <x:v>Third-party classification</x:v>
      </x:c>
      <x:c r="E16" s="30" t="str">
        <x:v>Is the third party correctly categorized by type, geography, service and risk tier?</x:v>
      </x:c>
      <x:c r="F16" s="30" t="str">
        <x:v>Risk classification, onboarding file</x:v>
      </x:c>
      <x:c r="G16" s="30" t="str">
        <x:v>Not Assessed</x:v>
      </x:c>
      <x:c r="H16" s="30" t="str"/>
      <x:c r="I16" s="30" t="str"/>
      <x:c r="J16" s="30" t="str"/>
      <x:c r="K16" s="30" t="str">
        <x:v>Medium</x:v>
      </x:c>
      <x:c r="L16" s="30" t="str">
        <x:v>Medium</x:v>
      </x:c>
      <x:c r="M16" s="30" t="str"/>
      <x:c r="N16" s="53"/>
      <x:c r="O16" s="30" t="str">
        <x:v>No Action</x:v>
      </x:c>
      <x:c r="P16" s="30" t="str"/>
      <x:c r="Q16" s="30" t="str"/>
    </x:row>
    <x:row r="17">
      <x:c r="A17" s="30" t="str"/>
      <x:c r="B17" s="30" t="str">
        <x:v>TPA-003</x:v>
      </x:c>
      <x:c r="C17" s="30" t="str">
        <x:v>Ownership</x:v>
      </x:c>
      <x:c r="D17" s="30" t="str">
        <x:v>Ownership information</x:v>
      </x:c>
      <x:c r="E17" s="30" t="str">
        <x:v>Is ownership / control information collected to the extent required by risk and applicable requirements?</x:v>
      </x:c>
      <x:c r="F17" s="30" t="str">
        <x:v>Due diligence file, declarations</x:v>
      </x:c>
      <x:c r="G17" s="30" t="str">
        <x:v>Not Assessed</x:v>
      </x:c>
      <x:c r="H17" s="30" t="str"/>
      <x:c r="I17" s="30" t="str"/>
      <x:c r="J17" s="30" t="str"/>
      <x:c r="K17" s="30" t="str">
        <x:v>Medium</x:v>
      </x:c>
      <x:c r="L17" s="30" t="str">
        <x:v>Medium</x:v>
      </x:c>
      <x:c r="M17" s="30" t="str"/>
      <x:c r="N17" s="53"/>
      <x:c r="O17" s="30" t="str">
        <x:v>No Action</x:v>
      </x:c>
      <x:c r="P17" s="30" t="str"/>
      <x:c r="Q17" s="30" t="str"/>
    </x:row>
    <x:row r="18">
      <x:c r="A18" s="30" t="str"/>
      <x:c r="B18" s="30" t="str">
        <x:v>TPA-004</x:v>
      </x:c>
      <x:c r="C18" s="30" t="str">
        <x:v>Ownership</x:v>
      </x:c>
      <x:c r="D18" s="30" t="str">
        <x:v>Beneficial ownership review</x:v>
      </x:c>
      <x:c r="E18" s="30" t="str">
        <x:v>Where relevant, is beneficial ownership sufficiently understood and escalated for higher-risk cases?</x:v>
      </x:c>
      <x:c r="F18" s="30" t="str">
        <x:v>Enhanced due diligence records</x:v>
      </x:c>
      <x:c r="G18" s="30" t="str">
        <x:v>Not Assessed</x:v>
      </x:c>
      <x:c r="H18" s="30" t="str"/>
      <x:c r="I18" s="30" t="str"/>
      <x:c r="J18" s="30" t="str"/>
      <x:c r="K18" s="30" t="str">
        <x:v>Medium</x:v>
      </x:c>
      <x:c r="L18" s="30" t="str">
        <x:v>Medium</x:v>
      </x:c>
      <x:c r="M18" s="30" t="str"/>
      <x:c r="N18" s="53"/>
      <x:c r="O18" s="30" t="str">
        <x:v>No Action</x:v>
      </x:c>
      <x:c r="P18" s="30" t="str"/>
      <x:c r="Q18" s="30" t="str"/>
    </x:row>
    <x:row r="19">
      <x:c r="A19" s="30" t="str"/>
      <x:c r="B19" s="30" t="str">
        <x:v>TPA-005</x:v>
      </x:c>
      <x:c r="C19" s="30" t="str">
        <x:v>Conflicts</x:v>
      </x:c>
      <x:c r="D19" s="30" t="str">
        <x:v>Conflict of interest</x:v>
      </x:c>
      <x:c r="E19" s="30" t="str">
        <x:v>Are relevant relationships or conflicts identified, disclosed and managed?</x:v>
      </x:c>
      <x:c r="F19" s="30" t="str">
        <x:v>Conflict declarations, approvals</x:v>
      </x:c>
      <x:c r="G19" s="30" t="str">
        <x:v>Not Assessed</x:v>
      </x:c>
      <x:c r="H19" s="30" t="str"/>
      <x:c r="I19" s="30" t="str"/>
      <x:c r="J19" s="30" t="str"/>
      <x:c r="K19" s="30" t="str">
        <x:v>Medium</x:v>
      </x:c>
      <x:c r="L19" s="30" t="str">
        <x:v>Medium</x:v>
      </x:c>
      <x:c r="M19" s="30" t="str"/>
      <x:c r="N19" s="53"/>
      <x:c r="O19" s="30" t="str">
        <x:v>No Action</x:v>
      </x:c>
      <x:c r="P19" s="30" t="str"/>
      <x:c r="Q19" s="30" t="str"/>
    </x:row>
    <x:row r="20">
      <x:c r="A20" s="30" t="str"/>
      <x:c r="B20" s="30" t="str">
        <x:v>TPA-006</x:v>
      </x:c>
      <x:c r="C20" s="30" t="str">
        <x:v>Reputation</x:v>
      </x:c>
      <x:c r="D20" s="30" t="str">
        <x:v>Adverse information review</x:v>
      </x:c>
      <x:c r="E20" s="30" t="str">
        <x:v>Is relevant adverse information reviewed using defined criteria and documented decision-making?</x:v>
      </x:c>
      <x:c r="F20" s="30" t="str">
        <x:v>Screening results, decision record</x:v>
      </x:c>
      <x:c r="G20" s="30" t="str">
        <x:v>Not Assessed</x:v>
      </x:c>
      <x:c r="H20" s="30" t="str"/>
      <x:c r="I20" s="30" t="str"/>
      <x:c r="J20" s="30" t="str"/>
      <x:c r="K20" s="30" t="str">
        <x:v>Medium</x:v>
      </x:c>
      <x:c r="L20" s="30" t="str">
        <x:v>Medium</x:v>
      </x:c>
      <x:c r="M20" s="30" t="str"/>
      <x:c r="N20" s="53"/>
      <x:c r="O20" s="30" t="str">
        <x:v>No Action</x:v>
      </x:c>
      <x:c r="P20" s="30" t="str"/>
      <x:c r="Q20" s="30" t="str"/>
    </x:row>
    <x:row r="21">
      <x:c r="A21" s="30" t="str"/>
      <x:c r="B21" s="30" t="str">
        <x:v>TPA-007</x:v>
      </x:c>
      <x:c r="C21" s="30" t="str">
        <x:v>Restricted-party checks</x:v>
      </x:c>
      <x:c r="D21" s="30" t="str">
        <x:v>Sanctions / restricted-party screening</x:v>
      </x:c>
      <x:c r="E21" s="30" t="str">
        <x:v>Where applicable, are required restricted-party or sanctions checks performed and reviewed?</x:v>
      </x:c>
      <x:c r="F21" s="30" t="str">
        <x:v>Verified screening evidence</x:v>
      </x:c>
      <x:c r="G21" s="30" t="str">
        <x:v>Not Assessed</x:v>
      </x:c>
      <x:c r="H21" s="30" t="str"/>
      <x:c r="I21" s="30" t="str"/>
      <x:c r="J21" s="30" t="str"/>
      <x:c r="K21" s="30" t="str">
        <x:v>Medium</x:v>
      </x:c>
      <x:c r="L21" s="30" t="str">
        <x:v>Medium</x:v>
      </x:c>
      <x:c r="M21" s="30" t="str"/>
      <x:c r="N21" s="53"/>
      <x:c r="O21" s="30" t="str">
        <x:v>No Action</x:v>
      </x:c>
      <x:c r="P21" s="30" t="str"/>
      <x:c r="Q21" s="30" t="str"/>
    </x:row>
    <x:row r="22">
      <x:c r="A22" s="30" t="str"/>
      <x:c r="B22" s="30" t="str">
        <x:v>TPA-008</x:v>
      </x:c>
      <x:c r="C22" s="30" t="str">
        <x:v>Trade</x:v>
      </x:c>
      <x:c r="D22" s="30" t="str">
        <x:v>Trade / export controls</x:v>
      </x:c>
      <x:c r="E22" s="30" t="str">
        <x:v>Where applicable, are trade-control responsibilities and restrictions understood and controlled?</x:v>
      </x:c>
      <x:c r="F22" s="30" t="str">
        <x:v>Classification / screening / approvals</x:v>
      </x:c>
      <x:c r="G22" s="30" t="str">
        <x:v>Not Assessed</x:v>
      </x:c>
      <x:c r="H22" s="30" t="str"/>
      <x:c r="I22" s="30" t="str"/>
      <x:c r="J22" s="30" t="str"/>
      <x:c r="K22" s="30" t="str">
        <x:v>Medium</x:v>
      </x:c>
      <x:c r="L22" s="30" t="str">
        <x:v>Medium</x:v>
      </x:c>
      <x:c r="M22" s="30" t="str"/>
      <x:c r="N22" s="53"/>
      <x:c r="O22" s="30" t="str">
        <x:v>No Action</x:v>
      </x:c>
      <x:c r="P22" s="30" t="str"/>
      <x:c r="Q22" s="30" t="str"/>
    </x:row>
    <x:row r="23">
      <x:c r="A23" s="30" t="str"/>
      <x:c r="B23" s="30" t="str">
        <x:v>TPA-009</x:v>
      </x:c>
      <x:c r="C23" s="30" t="str">
        <x:v>Licensing</x:v>
      </x:c>
      <x:c r="D23" s="30" t="str">
        <x:v>Licenses / qualifications</x:v>
      </x:c>
      <x:c r="E23" s="30" t="str">
        <x:v>Where legally or contractually required, are relevant licenses, registrations or qualifications verified?</x:v>
      </x:c>
      <x:c r="F23" s="30" t="str">
        <x:v>Authoritative-source verification</x:v>
      </x:c>
      <x:c r="G23" s="30" t="str">
        <x:v>Not Assessed</x:v>
      </x:c>
      <x:c r="H23" s="30" t="str"/>
      <x:c r="I23" s="30" t="str"/>
      <x:c r="J23" s="30" t="str"/>
      <x:c r="K23" s="30" t="str">
        <x:v>Medium</x:v>
      </x:c>
      <x:c r="L23" s="30" t="str">
        <x:v>Medium</x:v>
      </x:c>
      <x:c r="M23" s="30" t="str"/>
      <x:c r="N23" s="53"/>
      <x:c r="O23" s="30" t="str">
        <x:v>No Action</x:v>
      </x:c>
      <x:c r="P23" s="30" t="str"/>
      <x:c r="Q23" s="30" t="str"/>
    </x:row>
    <x:row r="24">
      <x:c r="A24" s="30" t="str"/>
      <x:c r="B24" s="30" t="str">
        <x:v>TPA-010</x:v>
      </x:c>
      <x:c r="C24" s="30" t="str">
        <x:v>Ethics</x:v>
      </x:c>
      <x:c r="D24" s="30" t="str">
        <x:v>Code of conduct</x:v>
      </x:c>
      <x:c r="E24" s="30" t="str">
        <x:v>Has the third party accepted appropriate ethical / compliance expectations?</x:v>
      </x:c>
      <x:c r="F24" s="30" t="str">
        <x:v>Code acknowledgement, contract</x:v>
      </x:c>
      <x:c r="G24" s="30" t="str">
        <x:v>Not Assessed</x:v>
      </x:c>
      <x:c r="H24" s="30" t="str"/>
      <x:c r="I24" s="30" t="str"/>
      <x:c r="J24" s="30" t="str"/>
      <x:c r="K24" s="30" t="str">
        <x:v>Medium</x:v>
      </x:c>
      <x:c r="L24" s="30" t="str">
        <x:v>Medium</x:v>
      </x:c>
      <x:c r="M24" s="30" t="str"/>
      <x:c r="N24" s="53"/>
      <x:c r="O24" s="30" t="str">
        <x:v>No Action</x:v>
      </x:c>
      <x:c r="P24" s="30" t="str"/>
      <x:c r="Q24" s="30" t="str"/>
    </x:row>
    <x:row r="25">
      <x:c r="A25" s="30" t="str"/>
      <x:c r="B25" s="30" t="str">
        <x:v>TPA-011</x:v>
      </x:c>
      <x:c r="C25" s="30" t="str">
        <x:v>Anti-bribery</x:v>
      </x:c>
      <x:c r="D25" s="30" t="str">
        <x:v>Improper advantage controls</x:v>
      </x:c>
      <x:c r="E25" s="30" t="str">
        <x:v>Where bribery/corruption risk is relevant, are controls defined for prohibited payments, facilitation payments or improper benefits?</x:v>
      </x:c>
      <x:c r="F25" s="30" t="str">
        <x:v>Policy, procedures, interviews</x:v>
      </x:c>
      <x:c r="G25" s="30" t="str">
        <x:v>Not Assessed</x:v>
      </x:c>
      <x:c r="H25" s="30" t="str"/>
      <x:c r="I25" s="30" t="str"/>
      <x:c r="J25" s="30" t="str"/>
      <x:c r="K25" s="30" t="str">
        <x:v>Medium</x:v>
      </x:c>
      <x:c r="L25" s="30" t="str">
        <x:v>Medium</x:v>
      </x:c>
      <x:c r="M25" s="30" t="str"/>
      <x:c r="N25" s="53"/>
      <x:c r="O25" s="30" t="str">
        <x:v>No Action</x:v>
      </x:c>
      <x:c r="P25" s="30" t="str"/>
      <x:c r="Q25" s="30" t="str"/>
    </x:row>
    <x:row r="26">
      <x:c r="A26" s="30" t="str"/>
      <x:c r="B26" s="30" t="str">
        <x:v>TPA-012</x:v>
      </x:c>
      <x:c r="C26" s="30" t="str">
        <x:v>Anti-bribery</x:v>
      </x:c>
      <x:c r="D26" s="30" t="str">
        <x:v>Government interaction</x:v>
      </x:c>
      <x:c r="E26" s="30" t="str">
        <x:v>Where relevant, are interactions with public officials or state entities subject to appropriate controls?</x:v>
      </x:c>
      <x:c r="F26" s="30" t="str">
        <x:v>Approvals, records, training</x:v>
      </x:c>
      <x:c r="G26" s="30" t="str">
        <x:v>Not Assessed</x:v>
      </x:c>
      <x:c r="H26" s="30" t="str"/>
      <x:c r="I26" s="30" t="str"/>
      <x:c r="J26" s="30" t="str"/>
      <x:c r="K26" s="30" t="str">
        <x:v>Medium</x:v>
      </x:c>
      <x:c r="L26" s="30" t="str">
        <x:v>Medium</x:v>
      </x:c>
      <x:c r="M26" s="30" t="str"/>
      <x:c r="N26" s="53"/>
      <x:c r="O26" s="30" t="str">
        <x:v>No Action</x:v>
      </x:c>
      <x:c r="P26" s="30" t="str"/>
      <x:c r="Q26" s="30" t="str"/>
    </x:row>
    <x:row r="27">
      <x:c r="A27" s="30" t="str"/>
      <x:c r="B27" s="30" t="str">
        <x:v>TPA-013</x:v>
      </x:c>
      <x:c r="C27" s="30" t="str">
        <x:v>Gifts &amp; hospitality</x:v>
      </x:c>
      <x:c r="D27" s="30" t="str">
        <x:v>Benefits controls</x:v>
      </x:c>
      <x:c r="E27" s="30" t="str">
        <x:v>Where applicable, are gifts, hospitality or benefits subject to limits, approval and recordkeeping?</x:v>
      </x:c>
      <x:c r="F27" s="30" t="str">
        <x:v>Registers, approvals</x:v>
      </x:c>
      <x:c r="G27" s="30" t="str">
        <x:v>Not Assessed</x:v>
      </x:c>
      <x:c r="H27" s="30" t="str"/>
      <x:c r="I27" s="30" t="str"/>
      <x:c r="J27" s="30" t="str"/>
      <x:c r="K27" s="30" t="str">
        <x:v>Medium</x:v>
      </x:c>
      <x:c r="L27" s="30" t="str">
        <x:v>Medium</x:v>
      </x:c>
      <x:c r="M27" s="30" t="str"/>
      <x:c r="N27" s="53"/>
      <x:c r="O27" s="30" t="str">
        <x:v>No Action</x:v>
      </x:c>
      <x:c r="P27" s="30" t="str"/>
      <x:c r="Q27" s="30" t="str"/>
    </x:row>
    <x:row r="28">
      <x:c r="A28" s="30" t="str"/>
      <x:c r="B28" s="30" t="str">
        <x:v>TPA-014</x:v>
      </x:c>
      <x:c r="C28" s="30" t="str">
        <x:v>Contributions</x:v>
      </x:c>
      <x:c r="D28" s="30" t="str">
        <x:v>Political / charitable contributions</x:v>
      </x:c>
      <x:c r="E28" s="30" t="str">
        <x:v>Where applicable, are contributions controlled and approved to prevent misuse?</x:v>
      </x:c>
      <x:c r="F28" s="30" t="str">
        <x:v>Approvals, payment records</x:v>
      </x:c>
      <x:c r="G28" s="30" t="str">
        <x:v>Not Assessed</x:v>
      </x:c>
      <x:c r="H28" s="30" t="str"/>
      <x:c r="I28" s="30" t="str"/>
      <x:c r="J28" s="30" t="str"/>
      <x:c r="K28" s="30" t="str">
        <x:v>Medium</x:v>
      </x:c>
      <x:c r="L28" s="30" t="str">
        <x:v>Medium</x:v>
      </x:c>
      <x:c r="M28" s="30" t="str"/>
      <x:c r="N28" s="53"/>
      <x:c r="O28" s="30" t="str">
        <x:v>No Action</x:v>
      </x:c>
      <x:c r="P28" s="30" t="str"/>
      <x:c r="Q28" s="30" t="str"/>
    </x:row>
    <x:row r="29">
      <x:c r="A29" s="30" t="str"/>
      <x:c r="B29" s="30" t="str">
        <x:v>TPA-015</x:v>
      </x:c>
      <x:c r="C29" s="30" t="str">
        <x:v>Payments</x:v>
      </x:c>
      <x:c r="D29" s="30" t="str">
        <x:v>Payment terms</x:v>
      </x:c>
      <x:c r="E29" s="30" t="str">
        <x:v>Are payment terms commercially reasonable, documented and consistent with contracted services?</x:v>
      </x:c>
      <x:c r="F29" s="30" t="str">
        <x:v>Invoices, contract, approvals</x:v>
      </x:c>
      <x:c r="G29" s="30" t="str">
        <x:v>Not Assessed</x:v>
      </x:c>
      <x:c r="H29" s="30" t="str"/>
      <x:c r="I29" s="30" t="str"/>
      <x:c r="J29" s="30" t="str"/>
      <x:c r="K29" s="30" t="str">
        <x:v>Medium</x:v>
      </x:c>
      <x:c r="L29" s="30" t="str">
        <x:v>Medium</x:v>
      </x:c>
      <x:c r="M29" s="30" t="str"/>
      <x:c r="N29" s="53"/>
      <x:c r="O29" s="30" t="str">
        <x:v>No Action</x:v>
      </x:c>
      <x:c r="P29" s="30" t="str"/>
      <x:c r="Q29" s="30" t="str"/>
    </x:row>
    <x:row r="30">
      <x:c r="A30" s="30" t="str"/>
      <x:c r="B30" s="30" t="str">
        <x:v>TPA-016</x:v>
      </x:c>
      <x:c r="C30" s="30" t="str">
        <x:v>Payments</x:v>
      </x:c>
      <x:c r="D30" s="30" t="str">
        <x:v>Bank-account controls</x:v>
      </x:c>
      <x:c r="E30" s="30" t="str">
        <x:v>Are payments made to approved accounts and exceptions reviewed?</x:v>
      </x:c>
      <x:c r="F30" s="30" t="str">
        <x:v>Vendor master, payment approvals</x:v>
      </x:c>
      <x:c r="G30" s="30" t="str">
        <x:v>Not Assessed</x:v>
      </x:c>
      <x:c r="H30" s="30" t="str"/>
      <x:c r="I30" s="30" t="str"/>
      <x:c r="J30" s="30" t="str"/>
      <x:c r="K30" s="30" t="str">
        <x:v>Medium</x:v>
      </x:c>
      <x:c r="L30" s="30" t="str">
        <x:v>Medium</x:v>
      </x:c>
      <x:c r="M30" s="30" t="str"/>
      <x:c r="N30" s="53"/>
      <x:c r="O30" s="30" t="str">
        <x:v>No Action</x:v>
      </x:c>
      <x:c r="P30" s="30" t="str"/>
      <x:c r="Q30" s="30" t="str"/>
    </x:row>
    <x:row r="31">
      <x:c r="A31" s="30" t="str"/>
      <x:c r="B31" s="30" t="str">
        <x:v>TPA-017</x:v>
      </x:c>
      <x:c r="C31" s="30" t="str">
        <x:v>Payments</x:v>
      </x:c>
      <x:c r="D31" s="30" t="str">
        <x:v>Cash / unusual payment methods</x:v>
      </x:c>
      <x:c r="E31" s="30" t="str">
        <x:v>Are unusual payment methods or routing subject to enhanced review?</x:v>
      </x:c>
      <x:c r="F31" s="30" t="str">
        <x:v>Exception approvals</x:v>
      </x:c>
      <x:c r="G31" s="30" t="str">
        <x:v>Not Assessed</x:v>
      </x:c>
      <x:c r="H31" s="30" t="str"/>
      <x:c r="I31" s="30" t="str"/>
      <x:c r="J31" s="30" t="str"/>
      <x:c r="K31" s="30" t="str">
        <x:v>Medium</x:v>
      </x:c>
      <x:c r="L31" s="30" t="str">
        <x:v>Medium</x:v>
      </x:c>
      <x:c r="M31" s="30" t="str"/>
      <x:c r="N31" s="53"/>
      <x:c r="O31" s="30" t="str">
        <x:v>No Action</x:v>
      </x:c>
      <x:c r="P31" s="30" t="str"/>
      <x:c r="Q31" s="30" t="str"/>
    </x:row>
    <x:row r="32">
      <x:c r="A32" s="30" t="str"/>
      <x:c r="B32" s="30" t="str">
        <x:v>TPA-018</x:v>
      </x:c>
      <x:c r="C32" s="30" t="str">
        <x:v>Finance</x:v>
      </x:c>
      <x:c r="D32" s="30" t="str">
        <x:v>Books and records</x:v>
      </x:c>
      <x:c r="E32" s="30" t="str">
        <x:v>Are records sufficient to support the services delivered and amounts paid?</x:v>
      </x:c>
      <x:c r="F32" s="30" t="str">
        <x:v>Invoices, supporting records</x:v>
      </x:c>
      <x:c r="G32" s="30" t="str">
        <x:v>Not Assessed</x:v>
      </x:c>
      <x:c r="H32" s="30" t="str"/>
      <x:c r="I32" s="30" t="str"/>
      <x:c r="J32" s="30" t="str"/>
      <x:c r="K32" s="30" t="str">
        <x:v>Medium</x:v>
      </x:c>
      <x:c r="L32" s="30" t="str">
        <x:v>Medium</x:v>
      </x:c>
      <x:c r="M32" s="30" t="str"/>
      <x:c r="N32" s="53"/>
      <x:c r="O32" s="30" t="str">
        <x:v>No Action</x:v>
      </x:c>
      <x:c r="P32" s="30" t="str"/>
      <x:c r="Q32" s="30" t="str"/>
    </x:row>
    <x:row r="33">
      <x:c r="A33" s="30" t="str"/>
      <x:c r="B33" s="30" t="str">
        <x:v>TPA-019</x:v>
      </x:c>
      <x:c r="C33" s="30" t="str">
        <x:v>Contract</x:v>
      </x:c>
      <x:c r="D33" s="30" t="str">
        <x:v>Compliance clauses</x:v>
      </x:c>
      <x:c r="E33" s="30" t="str">
        <x:v>Does the contract contain compliance obligations proportionate to risk?</x:v>
      </x:c>
      <x:c r="F33" s="30" t="str">
        <x:v>Contract clauses</x:v>
      </x:c>
      <x:c r="G33" s="30" t="str">
        <x:v>Not Assessed</x:v>
      </x:c>
      <x:c r="H33" s="30" t="str"/>
      <x:c r="I33" s="30" t="str"/>
      <x:c r="J33" s="30" t="str"/>
      <x:c r="K33" s="30" t="str">
        <x:v>Medium</x:v>
      </x:c>
      <x:c r="L33" s="30" t="str">
        <x:v>Medium</x:v>
      </x:c>
      <x:c r="M33" s="30" t="str"/>
      <x:c r="N33" s="53"/>
      <x:c r="O33" s="30" t="str">
        <x:v>No Action</x:v>
      </x:c>
      <x:c r="P33" s="30" t="str"/>
      <x:c r="Q33" s="30" t="str"/>
    </x:row>
    <x:row r="34">
      <x:c r="A34" s="30" t="str"/>
      <x:c r="B34" s="30" t="str">
        <x:v>TPA-020</x:v>
      </x:c>
      <x:c r="C34" s="30" t="str">
        <x:v>Contract</x:v>
      </x:c>
      <x:c r="D34" s="30" t="str">
        <x:v>Audit / information rights</x:v>
      </x:c>
      <x:c r="E34" s="30" t="str">
        <x:v>Where appropriate, are audit, information, certification or cooperation rights included?</x:v>
      </x:c>
      <x:c r="F34" s="30" t="str">
        <x:v>Contract terms</x:v>
      </x:c>
      <x:c r="G34" s="30" t="str">
        <x:v>Not Assessed</x:v>
      </x:c>
      <x:c r="H34" s="30" t="str"/>
      <x:c r="I34" s="30" t="str"/>
      <x:c r="J34" s="30" t="str"/>
      <x:c r="K34" s="30" t="str">
        <x:v>Medium</x:v>
      </x:c>
      <x:c r="L34" s="30" t="str">
        <x:v>Medium</x:v>
      </x:c>
      <x:c r="M34" s="30" t="str"/>
      <x:c r="N34" s="53"/>
      <x:c r="O34" s="30" t="str">
        <x:v>No Action</x:v>
      </x:c>
      <x:c r="P34" s="30" t="str"/>
      <x:c r="Q34" s="30" t="str"/>
    </x:row>
    <x:row r="35">
      <x:c r="A35" s="30" t="str"/>
      <x:c r="B35" s="30" t="str">
        <x:v>TPA-021</x:v>
      </x:c>
      <x:c r="C35" s="30" t="str">
        <x:v>Contract</x:v>
      </x:c>
      <x:c r="D35" s="30" t="str">
        <x:v>Termination / suspension</x:v>
      </x:c>
      <x:c r="E35" s="30" t="str">
        <x:v>Are material compliance breaches linked to appropriate contractual remedies?</x:v>
      </x:c>
      <x:c r="F35" s="30" t="str">
        <x:v>Contract terms</x:v>
      </x:c>
      <x:c r="G35" s="30" t="str">
        <x:v>Not Assessed</x:v>
      </x:c>
      <x:c r="H35" s="30" t="str"/>
      <x:c r="I35" s="30" t="str"/>
      <x:c r="J35" s="30" t="str"/>
      <x:c r="K35" s="30" t="str">
        <x:v>Medium</x:v>
      </x:c>
      <x:c r="L35" s="30" t="str">
        <x:v>Medium</x:v>
      </x:c>
      <x:c r="M35" s="30" t="str"/>
      <x:c r="N35" s="53"/>
      <x:c r="O35" s="30" t="str">
        <x:v>No Action</x:v>
      </x:c>
      <x:c r="P35" s="30" t="str"/>
      <x:c r="Q35" s="30" t="str"/>
    </x:row>
    <x:row r="36">
      <x:c r="A36" s="30" t="str"/>
      <x:c r="B36" s="30" t="str">
        <x:v>TPA-022</x:v>
      </x:c>
      <x:c r="C36" s="30" t="str">
        <x:v>Subcontractors</x:v>
      </x:c>
      <x:c r="D36" s="30" t="str">
        <x:v>Subcontractor controls</x:v>
      </x:c>
      <x:c r="E36" s="30" t="str">
        <x:v>Does the third party apply proportionate controls to relevant subcontractors or subagents?</x:v>
      </x:c>
      <x:c r="F36" s="30" t="str">
        <x:v>Subcontractor list, due diligence</x:v>
      </x:c>
      <x:c r="G36" s="30" t="str">
        <x:v>Not Assessed</x:v>
      </x:c>
      <x:c r="H36" s="30" t="str"/>
      <x:c r="I36" s="30" t="str"/>
      <x:c r="J36" s="30" t="str"/>
      <x:c r="K36" s="30" t="str">
        <x:v>Medium</x:v>
      </x:c>
      <x:c r="L36" s="30" t="str">
        <x:v>Medium</x:v>
      </x:c>
      <x:c r="M36" s="30" t="str"/>
      <x:c r="N36" s="53"/>
      <x:c r="O36" s="30" t="str">
        <x:v>No Action</x:v>
      </x:c>
      <x:c r="P36" s="30" t="str"/>
      <x:c r="Q36" s="30" t="str"/>
    </x:row>
    <x:row r="37">
      <x:c r="A37" s="30" t="str"/>
      <x:c r="B37" s="30" t="str">
        <x:v>TPA-023</x:v>
      </x:c>
      <x:c r="C37" s="30" t="str">
        <x:v>Training</x:v>
      </x:c>
      <x:c r="D37" s="30" t="str">
        <x:v>Compliance training</x:v>
      </x:c>
      <x:c r="E37" s="30" t="str">
        <x:v>Has relevant personnel received role-appropriate compliance training?</x:v>
      </x:c>
      <x:c r="F37" s="30" t="str">
        <x:v>Training records</x:v>
      </x:c>
      <x:c r="G37" s="30" t="str">
        <x:v>Not Assessed</x:v>
      </x:c>
      <x:c r="H37" s="30" t="str"/>
      <x:c r="I37" s="30" t="str"/>
      <x:c r="J37" s="30" t="str"/>
      <x:c r="K37" s="30" t="str">
        <x:v>Medium</x:v>
      </x:c>
      <x:c r="L37" s="30" t="str">
        <x:v>Medium</x:v>
      </x:c>
      <x:c r="M37" s="30" t="str"/>
      <x:c r="N37" s="53"/>
      <x:c r="O37" s="30" t="str">
        <x:v>No Action</x:v>
      </x:c>
      <x:c r="P37" s="30" t="str"/>
      <x:c r="Q37" s="30" t="str"/>
    </x:row>
    <x:row r="38">
      <x:c r="A38" s="30" t="str"/>
      <x:c r="B38" s="30" t="str">
        <x:v>TPA-024</x:v>
      </x:c>
      <x:c r="C38" s="30" t="str">
        <x:v>Awareness</x:v>
      </x:c>
      <x:c r="D38" s="30" t="str">
        <x:v>Reporting obligations</x:v>
      </x:c>
      <x:c r="E38" s="30" t="str">
        <x:v>Do relevant personnel understand how and when to report compliance concerns?</x:v>
      </x:c>
      <x:c r="F38" s="30" t="str">
        <x:v>Interviews, instructions</x:v>
      </x:c>
      <x:c r="G38" s="30" t="str">
        <x:v>Not Assessed</x:v>
      </x:c>
      <x:c r="H38" s="30" t="str"/>
      <x:c r="I38" s="30" t="str"/>
      <x:c r="J38" s="30" t="str"/>
      <x:c r="K38" s="30" t="str">
        <x:v>Medium</x:v>
      </x:c>
      <x:c r="L38" s="30" t="str">
        <x:v>Medium</x:v>
      </x:c>
      <x:c r="M38" s="30" t="str"/>
      <x:c r="N38" s="53"/>
      <x:c r="O38" s="30" t="str">
        <x:v>No Action</x:v>
      </x:c>
      <x:c r="P38" s="30" t="str"/>
      <x:c r="Q38" s="30" t="str"/>
    </x:row>
    <x:row r="39">
      <x:c r="A39" s="30" t="str"/>
      <x:c r="B39" s="30" t="str">
        <x:v>TPA-025</x:v>
      </x:c>
      <x:c r="C39" s="30" t="str">
        <x:v>Speak-up</x:v>
      </x:c>
      <x:c r="D39" s="30" t="str">
        <x:v>Reporting channels</x:v>
      </x:c>
      <x:c r="E39" s="30" t="str">
        <x:v>Can concerns be raised through accessible channels without inappropriate barriers?</x:v>
      </x:c>
      <x:c r="F39" s="30" t="str">
        <x:v>Channel information, interviews</x:v>
      </x:c>
      <x:c r="G39" s="30" t="str">
        <x:v>Not Assessed</x:v>
      </x:c>
      <x:c r="H39" s="30" t="str"/>
      <x:c r="I39" s="30" t="str"/>
      <x:c r="J39" s="30" t="str"/>
      <x:c r="K39" s="30" t="str">
        <x:v>Medium</x:v>
      </x:c>
      <x:c r="L39" s="30" t="str">
        <x:v>Medium</x:v>
      </x:c>
      <x:c r="M39" s="30" t="str"/>
      <x:c r="N39" s="53"/>
      <x:c r="O39" s="30" t="str">
        <x:v>No Action</x:v>
      </x:c>
      <x:c r="P39" s="30" t="str"/>
      <x:c r="Q39" s="30" t="str"/>
    </x:row>
    <x:row r="40">
      <x:c r="A40" s="30" t="str"/>
      <x:c r="B40" s="30" t="str">
        <x:v>TPA-026</x:v>
      </x:c>
      <x:c r="C40" s="30" t="str">
        <x:v>Non-retaliation</x:v>
      </x:c>
      <x:c r="D40" s="30" t="str">
        <x:v>Protection expectations</x:v>
      </x:c>
      <x:c r="E40" s="30" t="str">
        <x:v>Are non-retaliation / protection expectations communicated where relevant?</x:v>
      </x:c>
      <x:c r="F40" s="30" t="str">
        <x:v>Policy, training</x:v>
      </x:c>
      <x:c r="G40" s="30" t="str">
        <x:v>Not Assessed</x:v>
      </x:c>
      <x:c r="H40" s="30" t="str"/>
      <x:c r="I40" s="30" t="str"/>
      <x:c r="J40" s="30" t="str"/>
      <x:c r="K40" s="30" t="str">
        <x:v>Medium</x:v>
      </x:c>
      <x:c r="L40" s="30" t="str">
        <x:v>Medium</x:v>
      </x:c>
      <x:c r="M40" s="30" t="str"/>
      <x:c r="N40" s="53"/>
      <x:c r="O40" s="30" t="str">
        <x:v>No Action</x:v>
      </x:c>
      <x:c r="P40" s="30" t="str"/>
      <x:c r="Q40" s="30" t="str"/>
    </x:row>
    <x:row r="41">
      <x:c r="A41" s="30" t="str"/>
      <x:c r="B41" s="30" t="str">
        <x:v>TPA-027</x:v>
      </x:c>
      <x:c r="C41" s="30" t="str">
        <x:v>Investigations</x:v>
      </x:c>
      <x:c r="D41" s="30" t="str">
        <x:v>Concern handling</x:v>
      </x:c>
      <x:c r="E41" s="30" t="str">
        <x:v>Does the third party have a process to investigate and escalate material compliance concerns?</x:v>
      </x:c>
      <x:c r="F41" s="30" t="str">
        <x:v>Procedure, sample case controls</x:v>
      </x:c>
      <x:c r="G41" s="30" t="str">
        <x:v>Not Assessed</x:v>
      </x:c>
      <x:c r="H41" s="30" t="str"/>
      <x:c r="I41" s="30" t="str"/>
      <x:c r="J41" s="30" t="str"/>
      <x:c r="K41" s="30" t="str">
        <x:v>Medium</x:v>
      </x:c>
      <x:c r="L41" s="30" t="str">
        <x:v>Medium</x:v>
      </x:c>
      <x:c r="M41" s="30" t="str"/>
      <x:c r="N41" s="53"/>
      <x:c r="O41" s="30" t="str">
        <x:v>No Action</x:v>
      </x:c>
      <x:c r="P41" s="30" t="str"/>
      <x:c r="Q41" s="30" t="str"/>
    </x:row>
    <x:row r="42">
      <x:c r="A42" s="30" t="str"/>
      <x:c r="B42" s="30" t="str">
        <x:v>TPA-028</x:v>
      </x:c>
      <x:c r="C42" s="30" t="str">
        <x:v>Incident notification</x:v>
      </x:c>
      <x:c r="D42" s="30" t="str">
        <x:v>Notification to organization</x:v>
      </x:c>
      <x:c r="E42" s="30" t="str">
        <x:v>Are contractual or policy-based notification requirements for relevant concerns understood?</x:v>
      </x:c>
      <x:c r="F42" s="30" t="str">
        <x:v>Contract, procedures</x:v>
      </x:c>
      <x:c r="G42" s="30" t="str">
        <x:v>Not Assessed</x:v>
      </x:c>
      <x:c r="H42" s="30" t="str"/>
      <x:c r="I42" s="30" t="str"/>
      <x:c r="J42" s="30" t="str"/>
      <x:c r="K42" s="30" t="str">
        <x:v>Medium</x:v>
      </x:c>
      <x:c r="L42" s="30" t="str">
        <x:v>Medium</x:v>
      </x:c>
      <x:c r="M42" s="30" t="str"/>
      <x:c r="N42" s="53"/>
      <x:c r="O42" s="30" t="str">
        <x:v>No Action</x:v>
      </x:c>
      <x:c r="P42" s="30" t="str"/>
      <x:c r="Q42" s="30" t="str"/>
    </x:row>
    <x:row r="43">
      <x:c r="A43" s="30" t="str"/>
      <x:c r="B43" s="30" t="str">
        <x:v>TPA-029</x:v>
      </x:c>
      <x:c r="C43" s="30" t="str">
        <x:v>Data</x:v>
      </x:c>
      <x:c r="D43" s="30" t="str">
        <x:v>Data privacy / information handling</x:v>
      </x:c>
      <x:c r="E43" s="30" t="str">
        <x:v>Where applicable, are personal or confidential data handled under defined controls?</x:v>
      </x:c>
      <x:c r="F43" s="30" t="str">
        <x:v>Data-handling controls</x:v>
      </x:c>
      <x:c r="G43" s="30" t="str">
        <x:v>Not Assessed</x:v>
      </x:c>
      <x:c r="H43" s="30" t="str"/>
      <x:c r="I43" s="30" t="str"/>
      <x:c r="J43" s="30" t="str"/>
      <x:c r="K43" s="30" t="str">
        <x:v>Medium</x:v>
      </x:c>
      <x:c r="L43" s="30" t="str">
        <x:v>Medium</x:v>
      </x:c>
      <x:c r="M43" s="30" t="str"/>
      <x:c r="N43" s="53"/>
      <x:c r="O43" s="30" t="str">
        <x:v>No Action</x:v>
      </x:c>
      <x:c r="P43" s="30" t="str"/>
      <x:c r="Q43" s="30" t="str"/>
    </x:row>
    <x:row r="44">
      <x:c r="A44" s="30" t="str"/>
      <x:c r="B44" s="30" t="str">
        <x:v>TPA-030</x:v>
      </x:c>
      <x:c r="C44" s="30" t="str">
        <x:v>Information security</x:v>
      </x:c>
      <x:c r="D44" s="30" t="str">
        <x:v>Security controls</x:v>
      </x:c>
      <x:c r="E44" s="30" t="str">
        <x:v>Where relevant, are information-security responsibilities defined and evidenced?</x:v>
      </x:c>
      <x:c r="F44" s="30" t="str">
        <x:v>Security controls / assessment</x:v>
      </x:c>
      <x:c r="G44" s="30" t="str">
        <x:v>Not Assessed</x:v>
      </x:c>
      <x:c r="H44" s="30" t="str"/>
      <x:c r="I44" s="30" t="str"/>
      <x:c r="J44" s="30" t="str"/>
      <x:c r="K44" s="30" t="str">
        <x:v>Medium</x:v>
      </x:c>
      <x:c r="L44" s="30" t="str">
        <x:v>Medium</x:v>
      </x:c>
      <x:c r="M44" s="30" t="str"/>
      <x:c r="N44" s="53"/>
      <x:c r="O44" s="30" t="str">
        <x:v>No Action</x:v>
      </x:c>
      <x:c r="P44" s="30" t="str"/>
      <x:c r="Q44" s="30" t="str"/>
    </x:row>
    <x:row r="45">
      <x:c r="A45" s="30" t="str"/>
      <x:c r="B45" s="30" t="str">
        <x:v>TPA-031</x:v>
      </x:c>
      <x:c r="C45" s="30" t="str">
        <x:v>Labor &amp; human rights</x:v>
      </x:c>
      <x:c r="D45" s="30" t="str">
        <x:v>Workforce compliance</x:v>
      </x:c>
      <x:c r="E45" s="30" t="str">
        <x:v>Where applicable, are labor / human-rights expectations documented and monitored?</x:v>
      </x:c>
      <x:c r="F45" s="30" t="str">
        <x:v>Policies, assessments</x:v>
      </x:c>
      <x:c r="G45" s="30" t="str">
        <x:v>Not Assessed</x:v>
      </x:c>
      <x:c r="H45" s="30" t="str"/>
      <x:c r="I45" s="30" t="str"/>
      <x:c r="J45" s="30" t="str"/>
      <x:c r="K45" s="30" t="str">
        <x:v>Medium</x:v>
      </x:c>
      <x:c r="L45" s="30" t="str">
        <x:v>Medium</x:v>
      </x:c>
      <x:c r="M45" s="30" t="str"/>
      <x:c r="N45" s="53"/>
      <x:c r="O45" s="30" t="str">
        <x:v>No Action</x:v>
      </x:c>
      <x:c r="P45" s="30" t="str"/>
      <x:c r="Q45" s="30" t="str"/>
    </x:row>
    <x:row r="46">
      <x:c r="A46" s="30" t="str"/>
      <x:c r="B46" s="30" t="str">
        <x:v>TPA-032</x:v>
      </x:c>
      <x:c r="C46" s="30" t="str">
        <x:v>Health / safety / environment</x:v>
      </x:c>
      <x:c r="D46" s="30" t="str">
        <x:v>Regulatory controls</x:v>
      </x:c>
      <x:c r="E46" s="30" t="str">
        <x:v>Where relevant, are material EHS compliance responsibilities managed?</x:v>
      </x:c>
      <x:c r="F46" s="30" t="str">
        <x:v>Permits / procedures / monitoring</x:v>
      </x:c>
      <x:c r="G46" s="30" t="str">
        <x:v>Not Assessed</x:v>
      </x:c>
      <x:c r="H46" s="30" t="str"/>
      <x:c r="I46" s="30" t="str"/>
      <x:c r="J46" s="30" t="str"/>
      <x:c r="K46" s="30" t="str">
        <x:v>Medium</x:v>
      </x:c>
      <x:c r="L46" s="30" t="str">
        <x:v>Medium</x:v>
      </x:c>
      <x:c r="M46" s="30" t="str"/>
      <x:c r="N46" s="53"/>
      <x:c r="O46" s="30" t="str">
        <x:v>No Action</x:v>
      </x:c>
      <x:c r="P46" s="30" t="str"/>
      <x:c r="Q46" s="30" t="str"/>
    </x:row>
    <x:row r="47">
      <x:c r="A47" s="30" t="str"/>
      <x:c r="B47" s="30" t="str">
        <x:v>TPA-033</x:v>
      </x:c>
      <x:c r="C47" s="30" t="str">
        <x:v>Product / service regulation</x:v>
      </x:c>
      <x:c r="D47" s="30" t="str">
        <x:v>Regulatory requirements</x:v>
      </x:c>
      <x:c r="E47" s="30" t="str">
        <x:v>Where applicable, are product/service regulatory requirements controlled?</x:v>
      </x:c>
      <x:c r="F47" s="30" t="str">
        <x:v>Registrations, testing, approvals</x:v>
      </x:c>
      <x:c r="G47" s="30" t="str">
        <x:v>Not Assessed</x:v>
      </x:c>
      <x:c r="H47" s="30" t="str"/>
      <x:c r="I47" s="30" t="str"/>
      <x:c r="J47" s="30" t="str"/>
      <x:c r="K47" s="30" t="str">
        <x:v>Medium</x:v>
      </x:c>
      <x:c r="L47" s="30" t="str">
        <x:v>Medium</x:v>
      </x:c>
      <x:c r="M47" s="30" t="str"/>
      <x:c r="N47" s="53"/>
      <x:c r="O47" s="30" t="str">
        <x:v>No Action</x:v>
      </x:c>
      <x:c r="P47" s="30" t="str"/>
      <x:c r="Q47" s="30" t="str"/>
    </x:row>
    <x:row r="48">
      <x:c r="A48" s="30" t="str"/>
      <x:c r="B48" s="30" t="str">
        <x:v>TPA-034</x:v>
      </x:c>
      <x:c r="C48" s="30" t="str">
        <x:v>Competition</x:v>
      </x:c>
      <x:c r="D48" s="30" t="str">
        <x:v>Competition / antitrust conduct</x:v>
      </x:c>
      <x:c r="E48" s="30" t="str">
        <x:v>Where relevant, are personnel trained and controlled for competition-law risk?</x:v>
      </x:c>
      <x:c r="F48" s="30" t="str">
        <x:v>Training, policies, meeting controls</x:v>
      </x:c>
      <x:c r="G48" s="30" t="str">
        <x:v>Not Assessed</x:v>
      </x:c>
      <x:c r="H48" s="30" t="str"/>
      <x:c r="I48" s="30" t="str"/>
      <x:c r="J48" s="30" t="str"/>
      <x:c r="K48" s="30" t="str">
        <x:v>Medium</x:v>
      </x:c>
      <x:c r="L48" s="30" t="str">
        <x:v>Medium</x:v>
      </x:c>
      <x:c r="M48" s="30" t="str"/>
      <x:c r="N48" s="53"/>
      <x:c r="O48" s="30" t="str">
        <x:v>No Action</x:v>
      </x:c>
      <x:c r="P48" s="30" t="str"/>
      <x:c r="Q48" s="30" t="str"/>
    </x:row>
    <x:row r="49">
      <x:c r="A49" s="30" t="str"/>
      <x:c r="B49" s="30" t="str">
        <x:v>TPA-035</x:v>
      </x:c>
      <x:c r="C49" s="30" t="str">
        <x:v>Records</x:v>
      </x:c>
      <x:c r="D49" s="30" t="str">
        <x:v>Record retention</x:v>
      </x:c>
      <x:c r="E49" s="30" t="str">
        <x:v>Are relevant compliance records retained and retrievable under defined requirements?</x:v>
      </x:c>
      <x:c r="F49" s="30" t="str">
        <x:v>Records schedule, sample files</x:v>
      </x:c>
      <x:c r="G49" s="30" t="str">
        <x:v>Not Assessed</x:v>
      </x:c>
      <x:c r="H49" s="30" t="str"/>
      <x:c r="I49" s="30" t="str"/>
      <x:c r="J49" s="30" t="str"/>
      <x:c r="K49" s="30" t="str">
        <x:v>Medium</x:v>
      </x:c>
      <x:c r="L49" s="30" t="str">
        <x:v>Medium</x:v>
      </x:c>
      <x:c r="M49" s="30" t="str"/>
      <x:c r="N49" s="53"/>
      <x:c r="O49" s="30" t="str">
        <x:v>No Action</x:v>
      </x:c>
      <x:c r="P49" s="30" t="str"/>
      <x:c r="Q49" s="30" t="str"/>
    </x:row>
    <x:row r="50">
      <x:c r="A50" s="30" t="str"/>
      <x:c r="B50" s="30" t="str">
        <x:v>TPA-036</x:v>
      </x:c>
      <x:c r="C50" s="30" t="str">
        <x:v>Monitoring</x:v>
      </x:c>
      <x:c r="D50" s="30" t="str">
        <x:v>Ongoing screening</x:v>
      </x:c>
      <x:c r="E50" s="30" t="str">
        <x:v>Are higher-risk relationships periodically re-screened or reviewed?</x:v>
      </x:c>
      <x:c r="F50" s="30" t="str">
        <x:v>Refresh records</x:v>
      </x:c>
      <x:c r="G50" s="30" t="str">
        <x:v>Not Assessed</x:v>
      </x:c>
      <x:c r="H50" s="30" t="str"/>
      <x:c r="I50" s="30" t="str"/>
      <x:c r="J50" s="30" t="str"/>
      <x:c r="K50" s="30" t="str">
        <x:v>Medium</x:v>
      </x:c>
      <x:c r="L50" s="30" t="str">
        <x:v>Medium</x:v>
      </x:c>
      <x:c r="M50" s="30" t="str"/>
      <x:c r="N50" s="53"/>
      <x:c r="O50" s="30" t="str">
        <x:v>No Action</x:v>
      </x:c>
      <x:c r="P50" s="30" t="str"/>
      <x:c r="Q50" s="30" t="str"/>
    </x:row>
    <x:row r="51">
      <x:c r="A51" s="30" t="str"/>
      <x:c r="B51" s="30" t="str">
        <x:v>TPA-037</x:v>
      </x:c>
      <x:c r="C51" s="30" t="str">
        <x:v>Monitoring</x:v>
      </x:c>
      <x:c r="D51" s="30" t="str">
        <x:v>Performance indicators</x:v>
      </x:c>
      <x:c r="E51" s="30" t="str">
        <x:v>Are compliance indicators or attestations used where proportionate?</x:v>
      </x:c>
      <x:c r="F51" s="30" t="str">
        <x:v>Monitoring results</x:v>
      </x:c>
      <x:c r="G51" s="30" t="str">
        <x:v>Not Assessed</x:v>
      </x:c>
      <x:c r="H51" s="30" t="str"/>
      <x:c r="I51" s="30" t="str"/>
      <x:c r="J51" s="30" t="str"/>
      <x:c r="K51" s="30" t="str">
        <x:v>Medium</x:v>
      </x:c>
      <x:c r="L51" s="30" t="str">
        <x:v>Medium</x:v>
      </x:c>
      <x:c r="M51" s="30" t="str"/>
      <x:c r="N51" s="53"/>
      <x:c r="O51" s="30" t="str">
        <x:v>No Action</x:v>
      </x:c>
      <x:c r="P51" s="30" t="str"/>
      <x:c r="Q51" s="30" t="str"/>
    </x:row>
    <x:row r="52">
      <x:c r="A52" s="30" t="str"/>
      <x:c r="B52" s="30" t="str">
        <x:v>TPA-038</x:v>
      </x:c>
      <x:c r="C52" s="30" t="str">
        <x:v>Monitoring</x:v>
      </x:c>
      <x:c r="D52" s="30" t="str">
        <x:v>Audit follow-up</x:v>
      </x:c>
      <x:c r="E52" s="30" t="str">
        <x:v>Are prior third-party audit findings tracked to closure?</x:v>
      </x:c>
      <x:c r="F52" s="30" t="str">
        <x:v>Action tracker</x:v>
      </x:c>
      <x:c r="G52" s="30" t="str">
        <x:v>Not Assessed</x:v>
      </x:c>
      <x:c r="H52" s="30" t="str"/>
      <x:c r="I52" s="30" t="str"/>
      <x:c r="J52" s="30" t="str"/>
      <x:c r="K52" s="30" t="str">
        <x:v>Medium</x:v>
      </x:c>
      <x:c r="L52" s="30" t="str">
        <x:v>Medium</x:v>
      </x:c>
      <x:c r="M52" s="30" t="str"/>
      <x:c r="N52" s="53"/>
      <x:c r="O52" s="30" t="str">
        <x:v>No Action</x:v>
      </x:c>
      <x:c r="P52" s="30" t="str"/>
      <x:c r="Q52" s="30" t="str"/>
    </x:row>
    <x:row r="53">
      <x:c r="A53" s="30" t="str"/>
      <x:c r="B53" s="30" t="str">
        <x:v>TPA-039</x:v>
      </x:c>
      <x:c r="C53" s="30" t="str">
        <x:v>Management</x:v>
      </x:c>
      <x:c r="D53" s="30" t="str">
        <x:v>Compliance ownership</x:v>
      </x:c>
      <x:c r="E53" s="30" t="str">
        <x:v>Is a responsible contact accountable for compliance within the relationship?</x:v>
      </x:c>
      <x:c r="F53" s="30" t="str">
        <x:v>Role / contact designation</x:v>
      </x:c>
      <x:c r="G53" s="30" t="str">
        <x:v>Not Assessed</x:v>
      </x:c>
      <x:c r="H53" s="30" t="str"/>
      <x:c r="I53" s="30" t="str"/>
      <x:c r="J53" s="30" t="str"/>
      <x:c r="K53" s="30" t="str">
        <x:v>Medium</x:v>
      </x:c>
      <x:c r="L53" s="30" t="str">
        <x:v>Medium</x:v>
      </x:c>
      <x:c r="M53" s="30" t="str"/>
      <x:c r="N53" s="53"/>
      <x:c r="O53" s="30" t="str">
        <x:v>No Action</x:v>
      </x:c>
      <x:c r="P53" s="30" t="str"/>
      <x:c r="Q53" s="30" t="str"/>
    </x:row>
    <x:row r="54">
      <x:c r="A54" s="30" t="str"/>
      <x:c r="B54" s="30" t="str">
        <x:v>TPA-040</x:v>
      </x:c>
      <x:c r="C54" s="30" t="str">
        <x:v>Culture</x:v>
      </x:c>
      <x:c r="D54" s="30" t="str">
        <x:v>Management conduct</x:v>
      </x:c>
      <x:c r="E54" s="30" t="str">
        <x:v>Do management messages and sampled practices support ethical conduct?</x:v>
      </x:c>
      <x:c r="F54" s="30" t="str">
        <x:v>Interviews, communications</x:v>
      </x:c>
      <x:c r="G54" s="30" t="str">
        <x:v>Not Assessed</x:v>
      </x:c>
      <x:c r="H54" s="30" t="str"/>
      <x:c r="I54" s="30" t="str"/>
      <x:c r="J54" s="30" t="str"/>
      <x:c r="K54" s="30" t="str">
        <x:v>Medium</x:v>
      </x:c>
      <x:c r="L54" s="30" t="str">
        <x:v>Medium</x:v>
      </x:c>
      <x:c r="M54" s="30" t="str"/>
      <x:c r="N54" s="53"/>
      <x:c r="O54" s="30" t="str">
        <x:v>No Action</x:v>
      </x:c>
      <x:c r="P54" s="30" t="str"/>
      <x:c r="Q54" s="30" t="str"/>
    </x:row>
    <x:row r="55">
      <x:c r="A55" s="30" t="str"/>
      <x:c r="B55" s="30" t="str">
        <x:v>TPA-041</x:v>
      </x:c>
      <x:c r="C55" s="30" t="str">
        <x:v>Escalation</x:v>
      </x:c>
      <x:c r="D55" s="30" t="str">
        <x:v>Red flags</x:v>
      </x:c>
      <x:c r="E55" s="30" t="str">
        <x:v>Are defined red flags escalated before onboarding, renewal or payment approval?</x:v>
      </x:c>
      <x:c r="F55" s="30" t="str">
        <x:v>Escalation records</x:v>
      </x:c>
      <x:c r="G55" s="30" t="str">
        <x:v>Not Assessed</x:v>
      </x:c>
      <x:c r="H55" s="30" t="str"/>
      <x:c r="I55" s="30" t="str"/>
      <x:c r="J55" s="30" t="str"/>
      <x:c r="K55" s="30" t="str">
        <x:v>Medium</x:v>
      </x:c>
      <x:c r="L55" s="30" t="str">
        <x:v>Medium</x:v>
      </x:c>
      <x:c r="M55" s="30" t="str"/>
      <x:c r="N55" s="53"/>
      <x:c r="O55" s="30" t="str">
        <x:v>No Action</x:v>
      </x:c>
      <x:c r="P55" s="30" t="str"/>
      <x:c r="Q55" s="30" t="str"/>
    </x:row>
    <x:row r="56">
      <x:c r="A56" s="30" t="str"/>
      <x:c r="B56" s="30" t="str">
        <x:v>TPA-042</x:v>
      </x:c>
      <x:c r="C56" s="30" t="str">
        <x:v>Renewal</x:v>
      </x:c>
      <x:c r="D56" s="30" t="str">
        <x:v>Periodic review</x:v>
      </x:c>
      <x:c r="E56" s="30" t="str">
        <x:v>Is the relationship re-evaluated before renewal based on current risk and performance?</x:v>
      </x:c>
      <x:c r="F56" s="30" t="str">
        <x:v>Renewal review</x:v>
      </x:c>
      <x:c r="G56" s="30" t="str">
        <x:v>Not Assessed</x:v>
      </x:c>
      <x:c r="H56" s="30" t="str"/>
      <x:c r="I56" s="30" t="str"/>
      <x:c r="J56" s="30" t="str"/>
      <x:c r="K56" s="30" t="str">
        <x:v>Medium</x:v>
      </x:c>
      <x:c r="L56" s="30" t="str">
        <x:v>Medium</x:v>
      </x:c>
      <x:c r="M56" s="30" t="str"/>
      <x:c r="N56" s="53"/>
      <x:c r="O56" s="30" t="str">
        <x:v>No Action</x:v>
      </x:c>
      <x:c r="P56" s="30" t="str"/>
      <x:c r="Q56" s="30" t="str"/>
    </x:row>
    <x:row r="57">
      <x:c r="A57" s="30" t="str"/>
      <x:c r="B57" s="30" t="str">
        <x:v>TPA-043</x:v>
      </x:c>
      <x:c r="C57" s="30" t="str">
        <x:v>Change</x:v>
      </x:c>
      <x:c r="D57" s="30" t="str">
        <x:v>Change in ownership / scope</x:v>
      </x:c>
      <x:c r="E57" s="30" t="str">
        <x:v>Are material changes in ownership, geography, service scope or risk reviewed?</x:v>
      </x:c>
      <x:c r="F57" s="30" t="str">
        <x:v>Change review records</x:v>
      </x:c>
      <x:c r="G57" s="30" t="str">
        <x:v>Not Assessed</x:v>
      </x:c>
      <x:c r="H57" s="30" t="str"/>
      <x:c r="I57" s="30" t="str"/>
      <x:c r="J57" s="30" t="str"/>
      <x:c r="K57" s="30" t="str">
        <x:v>Medium</x:v>
      </x:c>
      <x:c r="L57" s="30" t="str">
        <x:v>Medium</x:v>
      </x:c>
      <x:c r="M57" s="30" t="str"/>
      <x:c r="N57" s="53"/>
      <x:c r="O57" s="30" t="str">
        <x:v>No Action</x:v>
      </x:c>
      <x:c r="P57" s="30" t="str"/>
      <x:c r="Q57" s="30" t="str"/>
    </x:row>
    <x:row r="58">
      <x:c r="A58" s="30" t="str"/>
      <x:c r="B58" s="30" t="str">
        <x:v>TPA-044</x:v>
      </x:c>
      <x:c r="C58" s="30" t="str">
        <x:v>Remediation</x:v>
      </x:c>
      <x:c r="D58" s="30" t="str">
        <x:v>Corrective action</x:v>
      </x:c>
      <x:c r="E58" s="30" t="str">
        <x:v>Are identified compliance gaps assigned, tracked and verified?</x:v>
      </x:c>
      <x:c r="F58" s="30" t="str">
        <x:v>Corrective-action records</x:v>
      </x:c>
      <x:c r="G58" s="30" t="str">
        <x:v>Not Assessed</x:v>
      </x:c>
      <x:c r="H58" s="30" t="str"/>
      <x:c r="I58" s="30" t="str"/>
      <x:c r="J58" s="30" t="str"/>
      <x:c r="K58" s="30" t="str">
        <x:v>Medium</x:v>
      </x:c>
      <x:c r="L58" s="30" t="str">
        <x:v>Medium</x:v>
      </x:c>
      <x:c r="M58" s="30" t="str"/>
      <x:c r="N58" s="53"/>
      <x:c r="O58" s="30" t="str">
        <x:v>No Action</x:v>
      </x:c>
      <x:c r="P58" s="30" t="str"/>
      <x:c r="Q58" s="30" t="str"/>
    </x:row>
    <x:row r="59">
      <x:c r="A59" s="30" t="str"/>
      <x:c r="B59" s="30" t="str">
        <x:v>TPA-045</x:v>
      </x:c>
      <x:c r="C59" s="30" t="str">
        <x:v>Decision</x:v>
      </x:c>
      <x:c r="D59" s="30" t="str">
        <x:v>Continue / restrict / exit</x:v>
      </x:c>
      <x:c r="E59" s="30" t="str">
        <x:v>Are material compliance concerns reflected in documented business decisions?</x:v>
      </x:c>
      <x:c r="F59" s="30" t="str">
        <x:v>Decision record / approval</x:v>
      </x:c>
      <x:c r="G59" s="30" t="str">
        <x:v>Not Assessed</x:v>
      </x:c>
      <x:c r="H59" s="30" t="str"/>
      <x:c r="I59" s="30" t="str"/>
      <x:c r="J59" s="30" t="str"/>
      <x:c r="K59" s="30" t="str">
        <x:v>Medium</x:v>
      </x:c>
      <x:c r="L59" s="30" t="str">
        <x:v>Medium</x:v>
      </x:c>
      <x:c r="M59" s="30" t="str"/>
      <x:c r="N59" s="53"/>
      <x:c r="O59" s="30" t="str">
        <x:v>No Action</x:v>
      </x:c>
      <x:c r="P59" s="30" t="str"/>
      <x:c r="Q59" s="30" t="str"/>
    </x:row>
  </x:sheetData>
  <x:mergeCells>
    <x:mergeCell ref="A1:Q1"/>
    <x:mergeCell ref="A2:Q2"/>
    <x:mergeCell ref="A3:Q3"/>
    <x:mergeCell ref="A4:Q4"/>
  </x:mergeCells>
  <x:conditionalFormatting sqref="G10:G59">
    <x:cfRule type="expression" dxfId="0" priority="1">
      <x:formula>G10="Completed"</x:formula>
    </x:cfRule>
    <x:cfRule type="expression" dxfId="1" priority="2">
      <x:formula>G10="Closed"</x:formula>
    </x:cfRule>
    <x:cfRule type="expression" dxfId="2" priority="3">
      <x:formula>G10="Conforming"</x:formula>
    </x:cfRule>
    <x:cfRule type="expression" dxfId="3" priority="4">
      <x:formula>G10="Compliant"</x:formula>
    </x:cfRule>
    <x:cfRule type="expression" dxfId="4" priority="5">
      <x:formula>G10="Approved"</x:formula>
    </x:cfRule>
    <x:cfRule type="expression" dxfId="5" priority="6">
      <x:formula>G10="Low"</x:formula>
    </x:cfRule>
    <x:cfRule type="expression" dxfId="6" priority="7">
      <x:formula>G10="In Progress"</x:formula>
    </x:cfRule>
    <x:cfRule type="expression" dxfId="7" priority="8">
      <x:formula>G10="Partially Conforming"</x:formula>
    </x:cfRule>
    <x:cfRule type="expression" dxfId="8" priority="9">
      <x:formula>G10="Partially Compliant"</x:formula>
    </x:cfRule>
    <x:cfRule type="expression" dxfId="9" priority="10">
      <x:formula>G10="OFI"</x:formula>
    </x:cfRule>
    <x:cfRule type="expression" dxfId="10" priority="11">
      <x:formula>G10="Pending Evidence"</x:formula>
    </x:cfRule>
    <x:cfRule type="expression" dxfId="11" priority="12">
      <x:formula>G10="Medium"</x:formula>
    </x:cfRule>
    <x:cfRule type="expression" dxfId="12" priority="13">
      <x:formula>G10="Open"</x:formula>
    </x:cfRule>
    <x:cfRule type="expression" dxfId="13" priority="14">
      <x:formula>G10="Blocked"</x:formula>
    </x:cfRule>
    <x:cfRule type="expression" dxfId="14" priority="15">
      <x:formula>G10="Nonconforming"</x:formula>
    </x:cfRule>
    <x:cfRule type="expression" dxfId="15" priority="16">
      <x:formula>G10="Noncompliant"</x:formula>
    </x:cfRule>
    <x:cfRule type="expression" dxfId="16" priority="17">
      <x:formula>G10="Major NC"</x:formula>
    </x:cfRule>
    <x:cfRule type="expression" dxfId="17" priority="18">
      <x:formula>G10="Minor NC"</x:formula>
    </x:cfRule>
    <x:cfRule type="expression" dxfId="18" priority="19">
      <x:formula>G10="High"</x:formula>
    </x:cfRule>
    <x:cfRule type="expression" dxfId="19" priority="20">
      <x:formula>G10="Not Started"</x:formula>
    </x:cfRule>
    <x:cfRule type="expression" dxfId="20" priority="21">
      <x:formula>G10="Not Assessed"</x:formula>
    </x:cfRule>
    <x:cfRule type="expression" dxfId="21" priority="22">
      <x:formula>G10="N/A"</x:formula>
    </x:cfRule>
    <x:cfRule type="expression" dxfId="22" priority="23">
      <x:formula>G10="No Action"</x:formula>
    </x:cfRule>
    <x:cfRule type="expression" dxfId="23" priority="24">
      <x:formula>G10="Due Soon"</x:formula>
    </x:cfRule>
    <x:cfRule type="expression" dxfId="24" priority="25">
      <x:formula>G10="Overdue"</x:formula>
    </x:cfRule>
    <x:cfRule type="expression" dxfId="25" priority="26">
      <x:formula>G10="On Track"</x:formula>
    </x:cfRule>
  </x:conditionalFormatting>
  <x:conditionalFormatting sqref="K10:L59">
    <x:cfRule type="expression" dxfId="26" priority="27">
      <x:formula>K10="Completed"</x:formula>
    </x:cfRule>
    <x:cfRule type="expression" dxfId="27" priority="28">
      <x:formula>K10="Closed"</x:formula>
    </x:cfRule>
    <x:cfRule type="expression" dxfId="28" priority="29">
      <x:formula>K10="Conforming"</x:formula>
    </x:cfRule>
    <x:cfRule type="expression" dxfId="29" priority="30">
      <x:formula>K10="Compliant"</x:formula>
    </x:cfRule>
    <x:cfRule type="expression" dxfId="30" priority="31">
      <x:formula>K10="Approved"</x:formula>
    </x:cfRule>
    <x:cfRule type="expression" dxfId="31" priority="32">
      <x:formula>K10="Low"</x:formula>
    </x:cfRule>
    <x:cfRule type="expression" dxfId="32" priority="33">
      <x:formula>K10="In Progress"</x:formula>
    </x:cfRule>
    <x:cfRule type="expression" dxfId="33" priority="34">
      <x:formula>K10="Partially Conforming"</x:formula>
    </x:cfRule>
    <x:cfRule type="expression" dxfId="34" priority="35">
      <x:formula>K10="Partially Compliant"</x:formula>
    </x:cfRule>
    <x:cfRule type="expression" dxfId="35" priority="36">
      <x:formula>K10="OFI"</x:formula>
    </x:cfRule>
    <x:cfRule type="expression" dxfId="36" priority="37">
      <x:formula>K10="Pending Evidence"</x:formula>
    </x:cfRule>
    <x:cfRule type="expression" dxfId="37" priority="38">
      <x:formula>K10="Medium"</x:formula>
    </x:cfRule>
    <x:cfRule type="expression" dxfId="38" priority="39">
      <x:formula>K10="Open"</x:formula>
    </x:cfRule>
    <x:cfRule type="expression" dxfId="39" priority="40">
      <x:formula>K10="Blocked"</x:formula>
    </x:cfRule>
    <x:cfRule type="expression" dxfId="40" priority="41">
      <x:formula>K10="Nonconforming"</x:formula>
    </x:cfRule>
    <x:cfRule type="expression" dxfId="41" priority="42">
      <x:formula>K10="Noncompliant"</x:formula>
    </x:cfRule>
    <x:cfRule type="expression" dxfId="42" priority="43">
      <x:formula>K10="Major NC"</x:formula>
    </x:cfRule>
    <x:cfRule type="expression" dxfId="43" priority="44">
      <x:formula>K10="Minor NC"</x:formula>
    </x:cfRule>
    <x:cfRule type="expression" dxfId="44" priority="45">
      <x:formula>K10="High"</x:formula>
    </x:cfRule>
    <x:cfRule type="expression" dxfId="45" priority="46">
      <x:formula>K10="Not Started"</x:formula>
    </x:cfRule>
    <x:cfRule type="expression" dxfId="46" priority="47">
      <x:formula>K10="Not Assessed"</x:formula>
    </x:cfRule>
    <x:cfRule type="expression" dxfId="47" priority="48">
      <x:formula>K10="N/A"</x:formula>
    </x:cfRule>
    <x:cfRule type="expression" dxfId="48" priority="49">
      <x:formula>K10="No Action"</x:formula>
    </x:cfRule>
    <x:cfRule type="expression" dxfId="49" priority="50">
      <x:formula>K10="Due Soon"</x:formula>
    </x:cfRule>
    <x:cfRule type="expression" dxfId="50" priority="51">
      <x:formula>K10="Overdue"</x:formula>
    </x:cfRule>
    <x:cfRule type="expression" dxfId="51" priority="52">
      <x:formula>K10="On Track"</x:formula>
    </x:cfRule>
  </x:conditionalFormatting>
  <x:conditionalFormatting sqref="O10:O59">
    <x:cfRule type="expression" dxfId="52" priority="53">
      <x:formula>O10="Completed"</x:formula>
    </x:cfRule>
    <x:cfRule type="expression" dxfId="53" priority="54">
      <x:formula>O10="Closed"</x:formula>
    </x:cfRule>
    <x:cfRule type="expression" dxfId="54" priority="55">
      <x:formula>O10="Conforming"</x:formula>
    </x:cfRule>
    <x:cfRule type="expression" dxfId="55" priority="56">
      <x:formula>O10="Compliant"</x:formula>
    </x:cfRule>
    <x:cfRule type="expression" dxfId="56" priority="57">
      <x:formula>O10="Approved"</x:formula>
    </x:cfRule>
    <x:cfRule type="expression" dxfId="57" priority="58">
      <x:formula>O10="Low"</x:formula>
    </x:cfRule>
    <x:cfRule type="expression" dxfId="58" priority="59">
      <x:formula>O10="In Progress"</x:formula>
    </x:cfRule>
    <x:cfRule type="expression" dxfId="59" priority="60">
      <x:formula>O10="Partially Conforming"</x:formula>
    </x:cfRule>
    <x:cfRule type="expression" dxfId="60" priority="61">
      <x:formula>O10="Partially Compliant"</x:formula>
    </x:cfRule>
    <x:cfRule type="expression" dxfId="61" priority="62">
      <x:formula>O10="OFI"</x:formula>
    </x:cfRule>
    <x:cfRule type="expression" dxfId="62" priority="63">
      <x:formula>O10="Pending Evidence"</x:formula>
    </x:cfRule>
    <x:cfRule type="expression" dxfId="63" priority="64">
      <x:formula>O10="Medium"</x:formula>
    </x:cfRule>
    <x:cfRule type="expression" dxfId="64" priority="65">
      <x:formula>O10="Open"</x:formula>
    </x:cfRule>
    <x:cfRule type="expression" dxfId="65" priority="66">
      <x:formula>O10="Blocked"</x:formula>
    </x:cfRule>
    <x:cfRule type="expression" dxfId="66" priority="67">
      <x:formula>O10="Nonconforming"</x:formula>
    </x:cfRule>
    <x:cfRule type="expression" dxfId="67" priority="68">
      <x:formula>O10="Noncompliant"</x:formula>
    </x:cfRule>
    <x:cfRule type="expression" dxfId="68" priority="69">
      <x:formula>O10="Major NC"</x:formula>
    </x:cfRule>
    <x:cfRule type="expression" dxfId="69" priority="70">
      <x:formula>O10="Minor NC"</x:formula>
    </x:cfRule>
    <x:cfRule type="expression" dxfId="70" priority="71">
      <x:formula>O10="High"</x:formula>
    </x:cfRule>
    <x:cfRule type="expression" dxfId="71" priority="72">
      <x:formula>O10="Not Started"</x:formula>
    </x:cfRule>
    <x:cfRule type="expression" dxfId="72" priority="73">
      <x:formula>O10="Not Assessed"</x:formula>
    </x:cfRule>
    <x:cfRule type="expression" dxfId="73" priority="74">
      <x:formula>O10="N/A"</x:formula>
    </x:cfRule>
    <x:cfRule type="expression" dxfId="74" priority="75">
      <x:formula>O10="No Action"</x:formula>
    </x:cfRule>
    <x:cfRule type="expression" dxfId="75" priority="76">
      <x:formula>O10="Due Soon"</x:formula>
    </x:cfRule>
    <x:cfRule type="expression" dxfId="76" priority="77">
      <x:formula>O10="Overdue"</x:formula>
    </x:cfRule>
    <x:cfRule type="expression" dxfId="77" priority="78">
      <x:formula>O10="On Track"</x:formula>
    </x:cfRule>
  </x:conditionalFormatting>
  <x:dataValidations count="5">
    <x:dataValidation type="list" sqref="A10:A59">
      <x:formula1>"Example Data,Actual Data"</x:formula1>
    </x:dataValidation>
    <x:dataValidation type="list" sqref="G10:G59">
      <x:formula1>"Conforming,OFI,Minor NC,Major NC,Not Assessed,N/A"</x:formula1>
    </x:dataValidation>
    <x:dataValidation type="list" sqref="J10:J59">
      <x:formula1>",OFI,Minor NC,Major NC"</x:formula1>
    </x:dataValidation>
    <x:dataValidation type="list" sqref="K10:L59">
      <x:formula1>"High,Medium,Low"</x:formula1>
    </x:dataValidation>
    <x:dataValidation type="list" sqref="O10:O59">
      <x:formula1>"No Action,Open,In Progress,Closed"</x:formula1>
    </x:dataValidation>
  </x:dataValidations>
  <x:pageMargins left="0.7" right="0.7" top="0.75" bottom="0.75" header="0.3" footer="0.3"/>
  <x:tableParts count="1">
    <x:tablePart xmlns:r="http://schemas.openxmlformats.org/officeDocument/2006/relationships" r:id="R610c7bf86c194f73"/>
  </x:tableParts>
</x:worksheet>
</file>

<file path=xl/worksheets/sheet3.xml><?xml version="1.0" encoding="utf-8"?>
<x:worksheet xmlns:x="http://schemas.openxmlformats.org/spreadsheetml/2006/main">
  <x:sheetFormatPr defaultRowHeight="15"/>
  <x:cols>
    <x:col min="1" max="1" width="32" hidden="0" customWidth="1"/>
    <x:col min="2" max="2" width="16" hidden="0" customWidth="1"/>
    <x:col min="3" max="3" width="4" hidden="0" customWidth="1"/>
    <x:col min="4" max="4" width="15" hidden="0" customWidth="1"/>
    <x:col min="5" max="5" width="15" hidden="0" customWidth="1"/>
    <x:col min="6" max="6" width="15" hidden="0" customWidth="1"/>
    <x:col min="7" max="7" width="15" hidden="0" customWidth="1"/>
    <x:col min="8" max="8" width="15" hidden="0" customWidth="1"/>
    <x:col min="9" max="9" width="15" hidden="0" customWidth="1"/>
    <x:col min="10" max="10" width="15" hidden="0" customWidth="1"/>
    <x:col min="11" max="11" width="15" hidden="0" customWidth="1"/>
    <x:col min="12" max="12" width="15" hidden="0" customWidth="1"/>
    <x:col min="13" max="13" width="15" hidden="0" customWidth="1"/>
    <x:col min="14" max="14" width="15" hidden="0" customWidth="1"/>
  </x:cols>
  <x:sheetData>
    <x:row r="1" ht="26" customHeight="1">
      <x:c r="A1" s="5" t="str">
        <x:v>Third-Party Compliance Audit Summary</x:v>
      </x:c>
      <x:c r="B1" s="5"/>
      <x:c r="C1" s="5"/>
      <x:c r="D1" s="5"/>
      <x:c r="E1" s="5"/>
      <x:c r="F1" s="5"/>
      <x:c r="G1" s="5"/>
      <x:c r="H1" s="5"/>
      <x:c r="I1" s="5"/>
      <x:c r="J1" s="5"/>
      <x:c r="K1" s="5"/>
      <x:c r="L1" s="5"/>
      <x:c r="M1" s="5"/>
      <x:c r="N1" s="5"/>
    </x:row>
    <x:row r="2">
      <x:c r="A2" s="12" t="str">
        <x:v>Document Code: CMS-CHK-003 | Version: 1.0 | Effective Date: 2026-09-18 | Applied Standard: ISO 37301:2021 + Amd 1:2024 | Classification: INTERNAL</x:v>
      </x:c>
      <x:c r="B2" s="12"/>
      <x:c r="C2" s="12"/>
      <x:c r="D2" s="12"/>
      <x:c r="E2" s="12"/>
      <x:c r="F2" s="12"/>
      <x:c r="G2" s="12"/>
      <x:c r="H2" s="12"/>
      <x:c r="I2" s="12"/>
      <x:c r="J2" s="12"/>
      <x:c r="K2" s="12"/>
      <x:c r="L2" s="12"/>
      <x:c r="M2" s="12"/>
      <x:c r="N2" s="12"/>
    </x:row>
    <x:row r="3">
      <x:c r="A3" s="16" t="str">
        <x:v>Copyright © ISO Toolkits | www.iso-toolkits.org | info@iso-toolkits.org</x:v>
      </x:c>
      <x:c r="B3" s="16"/>
      <x:c r="C3" s="16"/>
      <x:c r="D3" s="16"/>
      <x:c r="E3" s="16"/>
      <x:c r="F3" s="16"/>
      <x:c r="G3" s="16"/>
      <x:c r="H3" s="16"/>
      <x:c r="I3" s="16"/>
      <x:c r="J3" s="16"/>
      <x:c r="K3" s="16"/>
      <x:c r="L3" s="16"/>
      <x:c r="M3" s="16"/>
      <x:c r="N3" s="16"/>
    </x:row>
    <x:row r="4" ht="30" customHeight="1">
      <x:c r="A4" s="37" t="str">
        <x:v>[Note] Example Data is used only to demonstrate charts while no Actual Data exists. KPI/Summary always excludes Example Data.</x:v>
      </x:c>
      <x:c r="B4" s="37"/>
      <x:c r="C4" s="37"/>
      <x:c r="D4" s="37"/>
      <x:c r="E4" s="37"/>
      <x:c r="F4" s="37"/>
      <x:c r="G4" s="37"/>
      <x:c r="H4" s="37"/>
      <x:c r="I4" s="37"/>
      <x:c r="J4" s="37"/>
      <x:c r="K4" s="37"/>
      <x:c r="L4" s="37"/>
      <x:c r="M4" s="37"/>
      <x:c r="N4" s="37"/>
    </x:row>
    <x:row r="5">
      <x:c r="A5" s="22" t="str">
        <x:v>Chart Data Mode</x:v>
      </x:c>
      <x:c r="B5" s="58" t="str">
        <x:f>IF(COUNTIF('Third-Party Audit'!$A$10:$A$59,"Actual Data")&gt;0,"Actual Data","Illustrative Data")</x:f>
        <x:v>Illustrative Data</x:v>
      </x:c>
    </x:row>
    <x:row r="7">
      <x:c r="A7" s="22" t="str">
        <x:v>Actual KPI</x:v>
      </x:c>
      <x:c r="B7" s="22" t="str">
        <x:v>Result</x:v>
      </x:c>
    </x:row>
    <x:row r="8">
      <x:c r="A8" s="22" t="str">
        <x:v>Actual Results</x:v>
      </x:c>
      <x:c r="B8" s="64" t="n">
        <x:f>COUNTIF('Third-Party Audit'!$A$10:$A$59,"Actual Data")</x:f>
        <x:v>0</x:v>
      </x:c>
    </x:row>
    <x:row r="9">
      <x:c r="A9" s="22" t="str">
        <x:v>Conforming</x:v>
      </x:c>
      <x:c r="B9" s="64" t="n">
        <x:f>COUNTIFS('Third-Party Audit'!$A$10:$A$59,"Actual Data",'Third-Party Audit'!$G$10:$G$59,"Conforming")</x:f>
        <x:v>0</x:v>
      </x:c>
    </x:row>
    <x:row r="10">
      <x:c r="A10" s="22" t="str">
        <x:v>OFI</x:v>
      </x:c>
      <x:c r="B10" s="64" t="n">
        <x:f>COUNTIFS('Third-Party Audit'!$A$10:$A$59,"Actual Data",'Third-Party Audit'!$G$10:$G$59,"OFI")</x:f>
        <x:v>0</x:v>
      </x:c>
    </x:row>
    <x:row r="11">
      <x:c r="A11" s="22" t="str">
        <x:v>Minor NC</x:v>
      </x:c>
      <x:c r="B11" s="64" t="n">
        <x:f>COUNTIFS('Third-Party Audit'!$A$10:$A$59,"Actual Data",'Third-Party Audit'!$G$10:$G$59,"Minor NC")</x:f>
        <x:v>0</x:v>
      </x:c>
    </x:row>
    <x:row r="12">
      <x:c r="A12" s="22" t="str">
        <x:v>Major NC</x:v>
      </x:c>
      <x:c r="B12" s="64" t="n">
        <x:f>COUNTIFS('Third-Party Audit'!$A$10:$A$59,"Actual Data",'Third-Party Audit'!$G$10:$G$59,"Major NC")</x:f>
        <x:v>0</x:v>
      </x:c>
    </x:row>
    <x:row r="13">
      <x:c r="A13" s="22" t="str">
        <x:v>High-Risk Findings</x:v>
      </x:c>
      <x:c r="B13" s="64" t="n">
        <x:f>COUNTIFS('Third-Party Audit'!$A$10:$A$59,"Actual Data",'Third-Party Audit'!$K$10:$K$59,"High",'Third-Party Audit'!$J$10:$J$59,"&lt;&gt;")</x:f>
        <x:v>0</x:v>
      </x:c>
    </x:row>
    <x:row r="14">
      <x:c r="A14" s="22" t="str">
        <x:v>Not Assessed</x:v>
      </x:c>
      <x:c r="B14" s="64" t="n">
        <x:f>COUNTIFS('Third-Party Audit'!$A$10:$A$59,"Actual Data",'Third-Party Audit'!$G$10:$G$59,"Not Assessed")</x:f>
        <x:v>0</x:v>
      </x:c>
    </x:row>
    <x:row r="15">
      <x:c r="A15" s="22" t="str">
        <x:v>Open / In Progress Actions</x:v>
      </x:c>
      <x:c r="B15" s="64" t="n">
        <x:f>COUNTIFS('Third-Party Audit'!$A$10:$A$59,"Actual Data",'Third-Party Audit'!$O$10:$O$59,"Open")+COUNTIFS('Third-Party Audit'!$A$10:$A$59,"Actual Data",'Third-Party Audit'!$O$10:$O$59,"In Progress")</x:f>
        <x:v>0</x:v>
      </x:c>
    </x:row>
    <x:row r="16">
      <x:c r="A16" s="22" t="str">
        <x:v>N/A</x:v>
      </x:c>
      <x:c r="B16" s="64" t="n">
        <x:f>COUNTIFS('Third-Party Audit'!$A$10:$A$59,"Actual Data",'Third-Party Audit'!$G$10:$G$59,"N/A")</x:f>
        <x:v>0</x:v>
      </x:c>
    </x:row>
    <x:row r="17">
      <x:c r="A17" s="22" t="str">
        <x:v>Example Rows (excluded)</x:v>
      </x:c>
      <x:c r="B17" s="64" t="n">
        <x:f>COUNTIF('Third-Party Audit'!$A$10:$A$59,"Example Data")</x:f>
        <x:v>5</x:v>
      </x:c>
    </x:row>
  </x:sheetData>
  <x:mergeCells>
    <x:mergeCell ref="A1:N1"/>
    <x:mergeCell ref="A2:N2"/>
    <x:mergeCell ref="A3:N3"/>
    <x:mergeCell ref="A4:N4"/>
  </x:mergeCells>
  <x:pageMargins left="0.7" right="0.7" top="0.75" bottom="0.75" header="0.3" footer="0.3"/>
  <x:drawing xmlns:r="http://schemas.openxmlformats.org/officeDocument/2006/relationships" r:id="Rf0193cc4396b4408"/>
</x:worksheet>
</file>

<file path=xl/worksheets/sheet4.xml><?xml version="1.0" encoding="utf-8"?>
<x:worksheet xmlns:x="http://schemas.openxmlformats.org/spreadsheetml/2006/main">
  <x:sheetFormatPr defaultRowHeight="15"/>
  <x:cols>
    <x:col min="1" max="1" width="22" hidden="0" customWidth="1"/>
    <x:col min="2" max="2" width="12" hidden="0" customWidth="1"/>
    <x:col min="3" max="3" width="4" hidden="0" customWidth="1"/>
    <x:col min="4" max="4" width="15" hidden="0" customWidth="1"/>
    <x:col min="5" max="5" width="15" hidden="0" customWidth="1"/>
  </x:cols>
  <x:sheetData>
    <x:row r="1" ht="26" customHeight="1">
      <x:c r="A1" s="5" t="str">
        <x:v>Chart Data - Third-Party Audit</x:v>
      </x:c>
      <x:c r="B1" s="5"/>
      <x:c r="C1" s="5"/>
      <x:c r="D1" s="5"/>
      <x:c r="E1" s="5"/>
    </x:row>
    <x:row r="2">
      <x:c r="A2" s="12" t="str">
        <x:v>Document Code: CMS-CHK-003 | Version: 1.0 | Effective Date: 2026-09-18 | Applied Standard: ISO 37301:2021 + Amd 1:2024 | Classification: INTERNAL</x:v>
      </x:c>
      <x:c r="B2" s="12"/>
      <x:c r="C2" s="12"/>
      <x:c r="D2" s="12"/>
      <x:c r="E2" s="12"/>
    </x:row>
    <x:row r="3">
      <x:c r="A3" s="16" t="str">
        <x:v>Copyright © ISO Toolkits | www.iso-toolkits.org | info@iso-toolkits.org</x:v>
      </x:c>
      <x:c r="B3" s="16"/>
      <x:c r="C3" s="16"/>
      <x:c r="D3" s="16"/>
      <x:c r="E3" s="16"/>
    </x:row>
    <x:row r="5">
      <x:c r="A5" s="22" t="str">
        <x:v>Chart Data Mode</x:v>
      </x:c>
      <x:c r="B5" s="22" t="str">
        <x:v>Value</x:v>
      </x:c>
    </x:row>
    <x:row r="6">
      <x:c r="A6" t="str">
        <x:v>Mode</x:v>
      </x:c>
      <x:c r="B6" s="58" t="str">
        <x:f>IF(COUNTIF('Third-Party Audit'!$A$10:$A$59,"Actual Data")&gt;0,"Actual Data","Illustrative Data")</x:f>
        <x:v>Illustrative Data</x:v>
      </x:c>
    </x:row>
    <x:row r="8">
      <x:c r="A8" s="22" t="str">
        <x:v>Audit Result</x:v>
      </x:c>
      <x:c r="B8" s="22" t="str">
        <x:v>Count</x:v>
      </x:c>
    </x:row>
    <x:row r="9">
      <x:c r="A9" t="str">
        <x:v>Conforming</x:v>
      </x:c>
      <x:c r="B9" t="n">
        <x:f>IF($B$6="Actual Data",COUNTIFS('Third-Party Audit'!$A$10:$A$59,"Actual Data",'Third-Party Audit'!$G$10:$G$59,A9),COUNTIFS('Third-Party Audit'!$A$10:$A$59,"Example Data",'Third-Party Audit'!$G$10:$G$59,A9))</x:f>
        <x:v>2</x:v>
      </x:c>
    </x:row>
    <x:row r="10">
      <x:c r="A10" t="str">
        <x:v>OFI</x:v>
      </x:c>
      <x:c r="B10" t="n">
        <x:f>IF($B$6="Actual Data",COUNTIFS('Third-Party Audit'!$A$10:$A$59,"Actual Data",'Third-Party Audit'!$G$10:$G$59,A10),COUNTIFS('Third-Party Audit'!$A$10:$A$59,"Example Data",'Third-Party Audit'!$G$10:$G$59,A10))</x:f>
        <x:v>1</x:v>
      </x:c>
    </x:row>
    <x:row r="11">
      <x:c r="A11" t="str">
        <x:v>Minor NC</x:v>
      </x:c>
      <x:c r="B11" t="n">
        <x:f>IF($B$6="Actual Data",COUNTIFS('Third-Party Audit'!$A$10:$A$59,"Actual Data",'Third-Party Audit'!$G$10:$G$59,A11),COUNTIFS('Third-Party Audit'!$A$10:$A$59,"Example Data",'Third-Party Audit'!$G$10:$G$59,A11))</x:f>
        <x:v>1</x:v>
      </x:c>
    </x:row>
    <x:row r="12">
      <x:c r="A12" t="str">
        <x:v>Major NC</x:v>
      </x:c>
      <x:c r="B12" t="n">
        <x:f>IF($B$6="Actual Data",COUNTIFS('Third-Party Audit'!$A$10:$A$59,"Actual Data",'Third-Party Audit'!$G$10:$G$59,A12),COUNTIFS('Third-Party Audit'!$A$10:$A$59,"Example Data",'Third-Party Audit'!$G$10:$G$59,A12))</x:f>
        <x:v>1</x:v>
      </x:c>
    </x:row>
    <x:row r="13">
      <x:c r="A13" t="str">
        <x:v>Not Assessed</x:v>
      </x:c>
      <x:c r="B13" t="n">
        <x:f>IF($B$6="Actual Data",COUNTIFS('Third-Party Audit'!$A$10:$A$59,"Actual Data",'Third-Party Audit'!$G$10:$G$59,A13),COUNTIFS('Third-Party Audit'!$A$10:$A$59,"Example Data",'Third-Party Audit'!$G$10:$G$59,A13))</x:f>
        <x:v>0</x:v>
      </x:c>
    </x:row>
    <x:row r="14">
      <x:c r="A14" t="str">
        <x:v>N/A</x:v>
      </x:c>
      <x:c r="B14" t="n">
        <x:f>IF($B$6="Actual Data",COUNTIFS('Third-Party Audit'!$A$10:$A$59,"Actual Data",'Third-Party Audit'!$G$10:$G$59,A14),COUNTIFS('Third-Party Audit'!$A$10:$A$59,"Example Data",'Third-Party Audit'!$G$10:$G$59,A14))</x:f>
        <x:v>0</x:v>
      </x:c>
    </x:row>
  </x:sheetData>
  <x:mergeCells>
    <x:mergeCell ref="A1:E1"/>
    <x:mergeCell ref="A2:E2"/>
    <x:mergeCell ref="A3:E3"/>
  </x:mergeCells>
  <x:pageMargins left="0.7" right="0.7" top="0.75" bottom="0.75" header="0.3" footer="0.3"/>
</x:worksheet>
</file>

<file path=xl/worksheets/sheet5.xml><?xml version="1.0" encoding="utf-8"?>
<x:worksheet xmlns:x="http://schemas.openxmlformats.org/spreadsheetml/2006/main">
  <x:sheetFormatPr defaultRowHeight="15"/>
  <x:cols>
    <x:col min="1" max="1" width="24" hidden="0" customWidth="1"/>
    <x:col min="2" max="2" width="30" hidden="0" customWidth="1"/>
    <x:col min="3" max="3" width="58" hidden="0" customWidth="1"/>
    <x:col min="4" max="4" width="48" hidden="0" customWidth="1"/>
  </x:cols>
  <x:sheetData>
    <x:row r="1" ht="26" customHeight="1">
      <x:c r="A1" s="5" t="str">
        <x:v>Reference Data</x:v>
      </x:c>
      <x:c r="B1" s="5"/>
      <x:c r="C1" s="5"/>
      <x:c r="D1" s="5"/>
    </x:row>
    <x:row r="2">
      <x:c r="A2" s="12" t="str">
        <x:v>Document Code: CMS-CHK-003 | Version: 1.0 | Effective Date: 2026-09-18 | Applied Standard: ISO 37301:2021 + Amd 1:2024 | Classification: INTERNAL</x:v>
      </x:c>
      <x:c r="B2" s="12"/>
      <x:c r="C2" s="12"/>
      <x:c r="D2" s="12"/>
    </x:row>
    <x:row r="3">
      <x:c r="A3" s="16" t="str">
        <x:v>Copyright © ISO Toolkits | www.iso-toolkits.org | info@iso-toolkits.org</x:v>
      </x:c>
      <x:c r="B3" s="16"/>
      <x:c r="C3" s="16"/>
      <x:c r="D3" s="16"/>
    </x:row>
    <x:row r="5">
      <x:c r="A5" s="22" t="str">
        <x:v>List</x:v>
      </x:c>
      <x:c r="B5" s="22" t="str">
        <x:v>Value</x:v>
      </x:c>
      <x:c r="C5" s="22" t="str">
        <x:v>Description</x:v>
      </x:c>
      <x:c r="D5" s="22" t="str">
        <x:v>Source / Note</x:v>
      </x:c>
    </x:row>
    <x:row r="6">
      <x:c r="A6" s="30" t="str">
        <x:v>Data Type</x:v>
      </x:c>
      <x:c r="B6" s="30" t="str">
        <x:v>Example Data</x:v>
      </x:c>
      <x:c r="C6" s="30" t="str">
        <x:v>Illustrative row; excluded from Actual KPI/Summary.</x:v>
      </x:c>
      <x:c r="D6" s="30" t="str"/>
    </x:row>
    <x:row r="7">
      <x:c r="A7" s="30" t="str">
        <x:v>Data Type</x:v>
      </x:c>
      <x:c r="B7" s="30" t="str">
        <x:v>Actual Data</x:v>
      </x:c>
      <x:c r="C7" s="30" t="str">
        <x:v>Operational row; included in Actual KPI/Summary.</x:v>
      </x:c>
      <x:c r="D7" s="30" t="str"/>
    </x:row>
    <x:row r="8">
      <x:c r="A8" s="30" t="str">
        <x:v>Priority</x:v>
      </x:c>
      <x:c r="B8" s="30" t="str">
        <x:v>High</x:v>
      </x:c>
      <x:c r="C8" s="30" t="str"/>
      <x:c r="D8" s="30" t="str"/>
    </x:row>
    <x:row r="9">
      <x:c r="A9" s="30" t="str">
        <x:v>Priority</x:v>
      </x:c>
      <x:c r="B9" s="30" t="str">
        <x:v>Medium</x:v>
      </x:c>
      <x:c r="C9" s="30" t="str"/>
      <x:c r="D9" s="30" t="str"/>
    </x:row>
    <x:row r="10">
      <x:c r="A10" s="30" t="str">
        <x:v>Priority</x:v>
      </x:c>
      <x:c r="B10" s="30" t="str">
        <x:v>Low</x:v>
      </x:c>
      <x:c r="C10" s="30" t="str"/>
      <x:c r="D10" s="30" t="str"/>
    </x:row>
    <x:row r="11">
      <x:c r="A11" s="30" t="str">
        <x:v>Standard</x:v>
      </x:c>
      <x:c r="B11" s="30" t="str">
        <x:v>ISO 37301:2021</x:v>
      </x:c>
      <x:c r="C11" s="30" t="str">
        <x:v>Compliance management systems — requirements with guidance for use.</x:v>
      </x:c>
      <x:c r="D11" s="30" t="str">
        <x:v>https://www.iso.org/standard/75080.html</x:v>
      </x:c>
    </x:row>
    <x:row r="12">
      <x:c r="A12" s="30" t="str">
        <x:v>Amendment</x:v>
      </x:c>
      <x:c r="B12" s="30" t="str">
        <x:v>ISO 37301:2021/Amd 1:2024</x:v>
      </x:c>
      <x:c r="C12" s="30" t="str">
        <x:v>Climate action changes applicable to ISO 37301:2021.</x:v>
      </x:c>
      <x:c r="D12" s="30" t="str">
        <x:v>https://www.iso.org/standard/88422.html</x:v>
      </x:c>
    </x:row>
    <x:row r="13">
      <x:c r="A13" s="30" t="str">
        <x:v>Third-Party Type</x:v>
      </x:c>
      <x:c r="B13" s="30" t="str">
        <x:v>Agent / Intermediary</x:v>
      </x:c>
      <x:c r="C13" s="30" t="str"/>
      <x:c r="D13" s="30" t="str"/>
    </x:row>
    <x:row r="14">
      <x:c r="A14" s="30" t="str">
        <x:v>Third-Party Type</x:v>
      </x:c>
      <x:c r="B14" s="30" t="str">
        <x:v>Distributor / Reseller</x:v>
      </x:c>
      <x:c r="C14" s="30" t="str"/>
      <x:c r="D14" s="30" t="str"/>
    </x:row>
    <x:row r="15">
      <x:c r="A15" s="30" t="str">
        <x:v>Third-Party Type</x:v>
      </x:c>
      <x:c r="B15" s="30" t="str">
        <x:v>Contractor / Service Provider</x:v>
      </x:c>
      <x:c r="C15" s="30" t="str"/>
      <x:c r="D15" s="30" t="str"/>
    </x:row>
    <x:row r="16">
      <x:c r="A16" s="30" t="str">
        <x:v>Third-Party Type</x:v>
      </x:c>
      <x:c r="B16" s="30" t="str">
        <x:v>Business Partner / JV</x:v>
      </x:c>
      <x:c r="C16" s="30" t="str"/>
      <x:c r="D16" s="30" t="str"/>
    </x:row>
    <x:row r="17">
      <x:c r="A17" s="30" t="str">
        <x:v>Risk Tier</x:v>
      </x:c>
      <x:c r="B17" s="30" t="str">
        <x:v>High</x:v>
      </x:c>
      <x:c r="C17" s="30" t="str"/>
      <x:c r="D17" s="30" t="str"/>
    </x:row>
    <x:row r="18">
      <x:c r="A18" s="30" t="str">
        <x:v>Risk Tier</x:v>
      </x:c>
      <x:c r="B18" s="30" t="str">
        <x:v>Medium</x:v>
      </x:c>
      <x:c r="C18" s="30" t="str"/>
      <x:c r="D18" s="30" t="str"/>
    </x:row>
    <x:row r="19">
      <x:c r="A19" s="30" t="str">
        <x:v>Risk Tier</x:v>
      </x:c>
      <x:c r="B19" s="30" t="str">
        <x:v>Low</x:v>
      </x:c>
      <x:c r="C19" s="30" t="str"/>
      <x:c r="D19" s="30" t="str"/>
    </x:row>
    <x:row r="20">
      <x:c r="A20" s="30" t="str">
        <x:v>Audit Result</x:v>
      </x:c>
      <x:c r="B20" s="30" t="str">
        <x:v>Conforming</x:v>
      </x:c>
      <x:c r="C20" s="30" t="str"/>
      <x:c r="D20" s="30" t="str"/>
    </x:row>
    <x:row r="21">
      <x:c r="A21" s="30" t="str">
        <x:v>Audit Result</x:v>
      </x:c>
      <x:c r="B21" s="30" t="str">
        <x:v>OFI</x:v>
      </x:c>
      <x:c r="C21" s="30" t="str"/>
      <x:c r="D21" s="30" t="str"/>
    </x:row>
    <x:row r="22">
      <x:c r="A22" s="30" t="str">
        <x:v>Audit Result</x:v>
      </x:c>
      <x:c r="B22" s="30" t="str">
        <x:v>Minor NC</x:v>
      </x:c>
      <x:c r="C22" s="30" t="str"/>
      <x:c r="D22" s="30" t="str"/>
    </x:row>
    <x:row r="23">
      <x:c r="A23" s="30" t="str">
        <x:v>Audit Result</x:v>
      </x:c>
      <x:c r="B23" s="30" t="str">
        <x:v>Major NC</x:v>
      </x:c>
      <x:c r="C23" s="30" t="str"/>
      <x:c r="D23" s="30" t="str"/>
    </x:row>
    <x:row r="24">
      <x:c r="A24" s="30" t="str">
        <x:v>Audit Result</x:v>
      </x:c>
      <x:c r="B24" s="30" t="str">
        <x:v>Not Assessed</x:v>
      </x:c>
      <x:c r="C24" s="30" t="str"/>
      <x:c r="D24" s="30" t="str"/>
    </x:row>
    <x:row r="25">
      <x:c r="A25" s="30" t="str">
        <x:v>Audit Result</x:v>
      </x:c>
      <x:c r="B25" s="30" t="str">
        <x:v>N/A</x:v>
      </x:c>
      <x:c r="C25" s="30" t="str"/>
      <x:c r="D25" s="30" t="str"/>
    </x:row>
    <x:row r="26">
      <x:c r="A26" s="30" t="str">
        <x:v>Action Status</x:v>
      </x:c>
      <x:c r="B26" s="30" t="str">
        <x:v>No Action</x:v>
      </x:c>
      <x:c r="C26" s="30" t="str"/>
      <x:c r="D26" s="30" t="str"/>
    </x:row>
    <x:row r="27">
      <x:c r="A27" s="30" t="str">
        <x:v>Action Status</x:v>
      </x:c>
      <x:c r="B27" s="30" t="str">
        <x:v>Open</x:v>
      </x:c>
      <x:c r="C27" s="30" t="str"/>
      <x:c r="D27" s="30" t="str"/>
    </x:row>
    <x:row r="28">
      <x:c r="A28" s="30" t="str">
        <x:v>Action Status</x:v>
      </x:c>
      <x:c r="B28" s="30" t="str">
        <x:v>In Progress</x:v>
      </x:c>
      <x:c r="C28" s="30" t="str"/>
      <x:c r="D28" s="30" t="str"/>
    </x:row>
    <x:row r="29">
      <x:c r="A29" s="30" t="str">
        <x:v>Action Status</x:v>
      </x:c>
      <x:c r="B29" s="30" t="str">
        <x:v>Closed</x:v>
      </x:c>
      <x:c r="C29" s="30" t="str"/>
      <x:c r="D29" s="30" t="str"/>
    </x:row>
    <x:row r="31" ht="30" customHeight="1">
      <x:c r="A31" s="37" t="str">
        <x:v>[Note] Jurisdiction-specific legal, regulatory, licensing or permit references must be verified from authoritative sources before controlled use.</x:v>
      </x:c>
      <x:c r="B31" s="37"/>
      <x:c r="C31" s="37"/>
      <x:c r="D31" s="37"/>
    </x:row>
  </x:sheetData>
  <x:mergeCells>
    <x:mergeCell ref="A1:D1"/>
    <x:mergeCell ref="A2:D2"/>
    <x:mergeCell ref="A3:D3"/>
    <x:mergeCell ref="A31:D31"/>
  </x:mergeCells>
  <x:pageMargins left="0.7" right="0.7" top="0.75" bottom="0.75" header="0.3" footer="0.3"/>
</x:worksheet>
</file>

<file path=xl/worksheets/sheet6.xml><?xml version="1.0" encoding="utf-8"?>
<x:worksheet xmlns:x="http://schemas.openxmlformats.org/spreadsheetml/2006/main">
  <x:sheetFormatPr defaultRowHeight="15"/>
  <x:cols>
    <x:col min="1" max="1" width="14" hidden="0" customWidth="1"/>
    <x:col min="2" max="2" width="16" hidden="0" customWidth="1"/>
    <x:col min="3" max="3" width="62" hidden="0" customWidth="1"/>
  </x:cols>
  <x:sheetData>
    <x:row r="1" ht="26" customHeight="1">
      <x:c r="A1" s="5" t="str">
        <x:v>Revision History</x:v>
      </x:c>
      <x:c r="B1" s="5"/>
      <x:c r="C1" s="5"/>
    </x:row>
    <x:row r="2">
      <x:c r="A2" s="12" t="str">
        <x:v>Document Code: CMS-CHK-003 | Version: 1.0 | Effective Date: 2026-09-18 | Applied Standard: ISO 37301:2021 + Amd 1:2024 | Classification: INTERNAL</x:v>
      </x:c>
      <x:c r="B2" s="12"/>
      <x:c r="C2" s="12"/>
    </x:row>
    <x:row r="3">
      <x:c r="A3" s="16" t="str">
        <x:v>Copyright © ISO Toolkits | www.iso-toolkits.org | info@iso-toolkits.org</x:v>
      </x:c>
      <x:c r="B3" s="16"/>
      <x:c r="C3" s="16"/>
    </x:row>
    <x:row r="5">
      <x:c r="A5" s="22" t="str">
        <x:v>Version</x:v>
      </x:c>
      <x:c r="B5" s="22" t="str">
        <x:v>Date</x:v>
      </x:c>
      <x:c r="C5" s="22" t="str">
        <x:v>Description</x:v>
      </x:c>
    </x:row>
    <x:row r="6">
      <x:c r="A6" s="30" t="str">
        <x:v>1.0</x:v>
      </x:c>
      <x:c r="B6" s="30" t="str">
        <x:v>2026-09-18</x:v>
      </x:c>
      <x:c r="C6" s="30" t="str">
        <x:v>Initial issue</x:v>
      </x:c>
    </x:row>
  </x:sheetData>
  <x:mergeCells>
    <x:mergeCell ref="A1:C1"/>
    <x:mergeCell ref="A2:C2"/>
    <x:mergeCell ref="A3:C3"/>
  </x:mergeCells>
  <x:pageMargins left="0.7" right="0.7" top="0.75" bottom="0.75" header="0.3" footer="0.3"/>
</x:worksheet>
</file>