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8662fd9df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28941b8b94f640aa"/>
    <x:sheet xmlns:r="http://schemas.openxmlformats.org/officeDocument/2006/relationships" name="Audit Data" sheetId="2" r:id="R6dcda72fc6b54193"/>
    <x:sheet xmlns:r="http://schemas.openxmlformats.org/officeDocument/2006/relationships" name="Dashboard" sheetId="3" r:id="R66e3a9cffc5241ac"/>
    <x:sheet xmlns:r="http://schemas.openxmlformats.org/officeDocument/2006/relationships" name="Chart Data" sheetId="4" r:id="R71ad6d88029a442b"/>
    <x:sheet xmlns:r="http://schemas.openxmlformats.org/officeDocument/2006/relationships" name="Reference Data" sheetId="5" r:id="R9d8f6246af3c4fde"/>
    <x:sheet xmlns:r="http://schemas.openxmlformats.org/officeDocument/2006/relationships" name="Revision History" sheetId="6" r:id="Rb6f432647a9a41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78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63a0067f640ea" /><Relationship Type="http://schemas.openxmlformats.org/officeDocument/2006/relationships/theme" Target="/xl/theme/theme1.xml" Id="R7b9d81b60d4d4e85" /><Relationship Type="http://schemas.openxmlformats.org/officeDocument/2006/relationships/sharedStrings" Target="/xl/sharedStrings.xml" Id="R07ec8e79b3c242f3" /><Relationship Type="http://schemas.openxmlformats.org/officeDocument/2006/relationships/worksheet" Target="/xl/worksheets/sheet1.xml" Id="R28941b8b94f640aa" /><Relationship Type="http://schemas.openxmlformats.org/officeDocument/2006/relationships/worksheet" Target="/xl/worksheets/sheet2.xml" Id="R6dcda72fc6b54193" /><Relationship Type="http://schemas.openxmlformats.org/officeDocument/2006/relationships/worksheet" Target="/xl/worksheets/sheet3.xml" Id="R66e3a9cffc5241ac" /><Relationship Type="http://schemas.openxmlformats.org/officeDocument/2006/relationships/worksheet" Target="/xl/worksheets/sheet4.xml" Id="R71ad6d88029a442b" /><Relationship Type="http://schemas.openxmlformats.org/officeDocument/2006/relationships/worksheet" Target="/xl/worksheets/sheet5.xml" Id="R9d8f6246af3c4fde" /><Relationship Type="http://schemas.openxmlformats.org/officeDocument/2006/relationships/worksheet" Target="/xl/worksheets/sheet6.xml" Id="Rb6f432647a9a413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6e94d3db5694d2a" /><Relationship Type="http://schemas.openxmlformats.org/officeDocument/2006/relationships/chart" Target="/xl/drawings/charts/chart2.xml" Id="R03ade96c5f2246ad" /><Relationship Type="http://schemas.openxmlformats.org/officeDocument/2006/relationships/chart" Target="/xl/drawings/charts/chart3.xml" Id="R745611ebe8fc4ba3" /><Relationship Type="http://schemas.openxmlformats.org/officeDocument/2006/relationships/chart" Target="/xl/drawings/charts/chart4.xml" Id="R76e689350259471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Audit Result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Data'!$A$9:$A$12</c:f>
              <c:strCache>
                <c:ptCount val="0"/>
              </c:strCache>
            </c:strRef>
          </c:cat>
          <c:val>
            <c:numRef>
              <c:f>'Chart Data'!$B$9:$B$12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Risk Tier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Data'!$D$9:$D$11</c:f>
              <c:strCache>
                <c:ptCount val="0"/>
              </c:strCache>
            </c:strRef>
          </c:cat>
          <c:val>
            <c:numRef>
              <c:f>'Chart Data'!$E$9:$E$11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Third-Party Type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Data'!$A$16:$A$19</c:f>
              <c:strCache>
                <c:ptCount val="0"/>
              </c:strCache>
            </c:strRef>
          </c:cat>
          <c:val>
            <c:numRef>
              <c:f>'Chart Data'!$B$16:$B$19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Action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Data'!$D$16:$D$20</c:f>
              <c:strCache>
                <c:ptCount val="0"/>
              </c:strCache>
            </c:strRef>
          </c:cat>
          <c:val>
            <c:numRef>
              <c:f>'Chart Data'!$E$16:$E$20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6e94d3db5694d2a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3ade96c5f2246ad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9</xdr:col>
      <xdr:colOff>0</xdr:colOff>
      <xdr:row>35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45611ebe8fc4ba3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14</xdr:col>
      <xdr:colOff>0</xdr:colOff>
      <xdr:row>35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6e689350259471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hirdPartyComplianceAuditDataTable" displayName="ThirdPartyComplianceAuditDataTable" ref="A5:T155" headerRowCount="1" totalsRowCount="0" totalsRowShown="0">
  <x:tableColumns count="20">
    <x:tableColumn id="1" name="Data Type"/>
    <x:tableColumn id="2" name="Audit ID"/>
    <x:tableColumn id="3" name="Audit Date"/>
    <x:tableColumn id="4" name="Third Party"/>
    <x:tableColumn id="5" name="Third-Party Type"/>
    <x:tableColumn id="6" name="Risk Tier"/>
    <x:tableColumn id="7" name="Audit Scope / Theme"/>
    <x:tableColumn id="8" name="Audit Result"/>
    <x:tableColumn id="9" name="Priority"/>
    <x:tableColumn id="10" name="Key Finding / Observation"/>
    <x:tableColumn id="11" name="Evidence Reference"/>
    <x:tableColumn id="12" name="Action Required?"/>
    <x:tableColumn id="13" name="Action Owner"/>
    <x:tableColumn id="14" name="Due Date"/>
    <x:tableColumn id="15" name="Action Status"/>
    <x:tableColumn id="16" name="Closure Date"/>
    <x:tableColumn id="17" name="Schedule Flag"/>
    <x:tableColumn id="18" name="Reviewer"/>
    <x:tableColumn id="19" name="Business Sponsor"/>
    <x:tableColumn id="2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9855846b8c5435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9948c1f15016414b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Third-Party Compliance Audit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CMS-RPT-002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Illustrative third parties are generic teaching examples. Do not interpret example risk tiers or findings as statements about a real entity.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record third-party compliance audit/review results across agents, intermediaries, distributors, contractors, service providers and business partners. Dashboard charts visualize result, risk tier, third-party type and action status while Actual KPI cards exclude examples.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records are Example Data and are excluded from Actual KPI/Summary.</x:v>
      </x:c>
    </x:row>
    <x:row r="12">
      <x:c r="A12" s="43" t="str">
        <x:v>2</x:v>
      </x:c>
      <x:c r="B12" s="30" t="str">
        <x:v>Set Data Type = Actual Data for real third-party results.</x:v>
      </x:c>
    </x:row>
    <x:row r="13">
      <x:c r="A13" s="43" t="str">
        <x:v>3</x:v>
      </x:c>
      <x:c r="B13" s="30" t="str">
        <x:v>Use verified jurisdiction-specific screening or legal evidence only where applicable.</x:v>
      </x:c>
    </x:row>
    <x:row r="14">
      <x:c r="A14" s="43" t="str">
        <x:v>4</x:v>
      </x:c>
      <x:c r="B14" s="30" t="str">
        <x:v>Chart Data Mode automatically switches from Illustrative Data to Actual Data.</x:v>
      </x:c>
    </x:row>
    <x:row r="15">
      <x:c r="A15" s="43" t="str">
        <x:v>5</x:v>
      </x:c>
      <x:c r="B15" s="30" t="str">
        <x:v>Use Third-Party Type and Risk Tier consistently to support meaningful comparisons.</x:v>
      </x:c>
    </x:row>
    <x:row r="16">
      <x:c r="A16" s="43" t="str">
        <x:v>6</x:v>
      </x:c>
      <x:c r="B16" s="30" t="str">
        <x:v>Record actions with accountable owners and due dates.</x:v>
      </x:c>
    </x:row>
    <x:row r="17">
      <x:c r="A17" s="43" t="str">
        <x:v>7</x:v>
      </x:c>
      <x:c r="B17" s="30" t="str">
        <x:v>Do not use the workbook as a substitute for legal advice or formal sanctions screening.</x:v>
      </x:c>
    </x:row>
    <x:row r="18">
      <x:c r="A18" s="43" t="str">
        <x:v>8</x:v>
      </x:c>
      <x:c r="B18" s="30" t="str">
        <x:v>Replace/delete examples before controlled use if preferred.</x:v>
      </x:c>
    </x:row>
    <x:row r="19">
      <x:c r="A19" s="43" t="str">
        <x:v>9</x:v>
      </x:c>
      <x:c r="B19" s="30" t="str">
        <x:v>ISO source: https://www.iso.org/standard/75080.html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13" hidden="0" customWidth="1"/>
    <x:col min="4" max="4" width="24" hidden="0" customWidth="1"/>
    <x:col min="5" max="5" width="25" hidden="0" customWidth="1"/>
    <x:col min="6" max="6" width="11" hidden="0" customWidth="1"/>
    <x:col min="7" max="7" width="28" hidden="0" customWidth="1"/>
    <x:col min="8" max="8" width="15" hidden="0" customWidth="1"/>
    <x:col min="9" max="9" width="11" hidden="0" customWidth="1"/>
    <x:col min="10" max="10" width="42" hidden="0" customWidth="1"/>
    <x:col min="11" max="11" width="32" hidden="0" customWidth="1"/>
    <x:col min="12" max="12" width="15" hidden="0" customWidth="1"/>
    <x:col min="13" max="13" width="22" hidden="0" customWidth="1"/>
    <x:col min="14" max="14" width="13" hidden="0" customWidth="1"/>
    <x:col min="15" max="15" width="15" hidden="0" customWidth="1"/>
    <x:col min="16" max="16" width="13" hidden="0" customWidth="1"/>
    <x:col min="17" max="17" width="14" hidden="0" customWidth="1"/>
    <x:col min="18" max="18" width="18" hidden="0" customWidth="1"/>
    <x:col min="19" max="19" width="22" hidden="0" customWidth="1"/>
    <x:col min="20" max="20" width="24" hidden="0" customWidth="1"/>
  </x:cols>
  <x:sheetData>
    <x:row r="1" ht="26" customHeight="1">
      <x:c r="A1" s="5" t="str">
        <x:v>Third-Party Compliance Audit - Data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</x:row>
    <x:row r="2">
      <x:c r="A2" s="12" t="str">
        <x:v>Document Code: CMS-RPT-002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</x:row>
    <x:row r="4" ht="30" customHeight="1">
      <x:c r="A4" s="37" t="str">
        <x:v>[Note] Example Data is illustrative and excluded from Actual KPI. Use verified third-party records for operational decisions.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  <x:c r="S4" s="37"/>
      <x:c r="T4" s="37"/>
    </x:row>
    <x:row r="5">
      <x:c r="A5" s="22" t="str">
        <x:v>Data Type</x:v>
      </x:c>
      <x:c r="B5" s="22" t="str">
        <x:v>Audit ID</x:v>
      </x:c>
      <x:c r="C5" s="22" t="str">
        <x:v>Audit Date</x:v>
      </x:c>
      <x:c r="D5" s="22" t="str">
        <x:v>Third Party</x:v>
      </x:c>
      <x:c r="E5" s="22" t="str">
        <x:v>Third-Party Type</x:v>
      </x:c>
      <x:c r="F5" s="22" t="str">
        <x:v>Risk Tier</x:v>
      </x:c>
      <x:c r="G5" s="22" t="str">
        <x:v>Audit Scope / Theme</x:v>
      </x:c>
      <x:c r="H5" s="22" t="str">
        <x:v>Audit Result</x:v>
      </x:c>
      <x:c r="I5" s="22" t="str">
        <x:v>Priority</x:v>
      </x:c>
      <x:c r="J5" s="22" t="str">
        <x:v>Key Finding / Observation</x:v>
      </x:c>
      <x:c r="K5" s="22" t="str">
        <x:v>Evidence Reference</x:v>
      </x:c>
      <x:c r="L5" s="22" t="str">
        <x:v>Action Required?</x:v>
      </x:c>
      <x:c r="M5" s="22" t="str">
        <x:v>Action Owner</x:v>
      </x:c>
      <x:c r="N5" s="22" t="str">
        <x:v>Due Date</x:v>
      </x:c>
      <x:c r="O5" s="22" t="str">
        <x:v>Action Status</x:v>
      </x:c>
      <x:c r="P5" s="22" t="str">
        <x:v>Closure Date</x:v>
      </x:c>
      <x:c r="Q5" s="22" t="str">
        <x:v>Schedule Flag</x:v>
      </x:c>
      <x:c r="R5" s="22" t="str">
        <x:v>Reviewer</x:v>
      </x:c>
      <x:c r="S5" s="22" t="str">
        <x:v>Business Sponsor</x:v>
      </x:c>
      <x:c r="T5" s="22" t="str">
        <x:v>Notes</x:v>
      </x:c>
    </x:row>
    <x:row r="6">
      <x:c r="A6" s="49" t="str">
        <x:v>Example Data</x:v>
      </x:c>
      <x:c r="B6" s="46" t="str">
        <x:v>EX-TPR-001</x:v>
      </x:c>
      <x:c r="C6" s="52" t="n">
        <x:v>46239</x:v>
      </x:c>
      <x:c r="D6" s="46" t="str">
        <x:v>Illustrative Partner A</x:v>
      </x:c>
      <x:c r="E6" s="46" t="str">
        <x:v>Agent / Intermediary</x:v>
      </x:c>
      <x:c r="F6" s="46" t="str">
        <x:v>High</x:v>
      </x:c>
      <x:c r="G6" s="46" t="str">
        <x:v>Due diligence &amp; contract</x:v>
      </x:c>
      <x:c r="H6" s="46" t="str">
        <x:v>Minor NC</x:v>
      </x:c>
      <x:c r="I6" s="46" t="str">
        <x:v>High</x:v>
      </x:c>
      <x:c r="J6" s="46" t="str">
        <x:v>Approved compliance clause was missing from the sampled agreement.</x:v>
      </x:c>
      <x:c r="K6" s="46" t="str">
        <x:v>Illustrative contract sample</x:v>
      </x:c>
      <x:c r="L6" s="46" t="str">
        <x:v>Yes</x:v>
      </x:c>
      <x:c r="M6" s="46" t="str">
        <x:v>Contract Owner</x:v>
      </x:c>
      <x:c r="N6" s="52" t="n">
        <x:v>46310</x:v>
      </x:c>
      <x:c r="O6" s="46" t="str">
        <x:v>In Progress</x:v>
      </x:c>
      <x:c r="P6" s="52" t="str"/>
      <x:c r="Q6" s="46" t="str">
        <x:f>IF(A6&lt;&gt;"Actual Data","",IF(OR(O6="Closed",O6="No Action"),O6,IF(N6="","",IF(N6&lt;TODAY(),"Overdue",IF(N6-TODAY()&lt;=7,"Due Soon","On Track")))))</x:f>
      </x:c>
      <x:c r="R6" s="46" t="str">
        <x:v>Lead Auditor</x:v>
      </x:c>
      <x:c r="S6" s="46" t="str">
        <x:v>Regional Sales Director</x:v>
      </x:c>
      <x:c r="T6" s="46" t="str">
        <x:v>Illustrative Data</x:v>
      </x:c>
    </x:row>
    <x:row r="7">
      <x:c r="A7" s="49" t="str">
        <x:v>Example Data</x:v>
      </x:c>
      <x:c r="B7" s="46" t="str">
        <x:v>EX-TPR-002</x:v>
      </x:c>
      <x:c r="C7" s="52" t="n">
        <x:v>46246</x:v>
      </x:c>
      <x:c r="D7" s="46" t="str">
        <x:v>Illustrative Provider B</x:v>
      </x:c>
      <x:c r="E7" s="46" t="str">
        <x:v>Contractor / Service Provider</x:v>
      </x:c>
      <x:c r="F7" s="46" t="str">
        <x:v>Medium</x:v>
      </x:c>
      <x:c r="G7" s="46" t="str">
        <x:v>Training &amp; reporting</x:v>
      </x:c>
      <x:c r="H7" s="46" t="str">
        <x:v>Conforming</x:v>
      </x:c>
      <x:c r="I7" s="46" t="str">
        <x:v>Low</x:v>
      </x:c>
      <x:c r="J7" s="46" t="str">
        <x:v>Role-appropriate compliance training and reporting routes were evidenced.</x:v>
      </x:c>
      <x:c r="K7" s="46" t="str">
        <x:v>Illustrative training record</x:v>
      </x:c>
      <x:c r="L7" s="46" t="str">
        <x:v>No</x:v>
      </x:c>
      <x:c r="M7" s="46" t="str"/>
      <x:c r="N7" s="52" t="str"/>
      <x:c r="O7" s="46" t="str">
        <x:v>No Action</x:v>
      </x:c>
      <x:c r="P7" s="52" t="str"/>
      <x:c r="Q7" s="46" t="str">
        <x:f>IF(A7&lt;&gt;"Actual Data","",IF(OR(O7="Closed",O7="No Action"),O7,IF(N7="","",IF(N7&lt;TODAY(),"Overdue",IF(N7-TODAY()&lt;=7,"Due Soon","On Track")))))</x:f>
      </x:c>
      <x:c r="R7" s="46" t="str">
        <x:v>Lead Auditor</x:v>
      </x:c>
      <x:c r="S7" s="46" t="str">
        <x:v>Operations Manager</x:v>
      </x:c>
      <x:c r="T7" s="46" t="str">
        <x:v>Illustrative Data</x:v>
      </x:c>
    </x:row>
    <x:row r="8">
      <x:c r="A8" s="49" t="str">
        <x:v>Example Data</x:v>
      </x:c>
      <x:c r="B8" s="46" t="str">
        <x:v>EX-TPR-003</x:v>
      </x:c>
      <x:c r="C8" s="52" t="n">
        <x:v>46254</x:v>
      </x:c>
      <x:c r="D8" s="46" t="str">
        <x:v>Illustrative Distributor C</x:v>
      </x:c>
      <x:c r="E8" s="46" t="str">
        <x:v>Distributor / Reseller</x:v>
      </x:c>
      <x:c r="F8" s="46" t="str">
        <x:v>High</x:v>
      </x:c>
      <x:c r="G8" s="46" t="str">
        <x:v>Red flags &amp; escalation</x:v>
      </x:c>
      <x:c r="H8" s="46" t="str">
        <x:v>Major NC</x:v>
      </x:c>
      <x:c r="I8" s="46" t="str">
        <x:v>High</x:v>
      </x:c>
      <x:c r="J8" s="46" t="str">
        <x:v>The sample did not demonstrate documented resolution of a defined due-diligence red flag before approval.</x:v>
      </x:c>
      <x:c r="K8" s="46" t="str">
        <x:v>Illustrative onboarding file</x:v>
      </x:c>
      <x:c r="L8" s="46" t="str">
        <x:v>Yes</x:v>
      </x:c>
      <x:c r="M8" s="46" t="str">
        <x:v>Third-Party Risk Manager</x:v>
      </x:c>
      <x:c r="N8" s="52" t="n">
        <x:v>46295</x:v>
      </x:c>
      <x:c r="O8" s="46" t="str">
        <x:v>Blocked</x:v>
      </x:c>
      <x:c r="P8" s="52" t="str"/>
      <x:c r="Q8" s="46" t="str">
        <x:f>IF(A8&lt;&gt;"Actual Data","",IF(OR(O8="Closed",O8="No Action"),O8,IF(N8="","",IF(N8&lt;TODAY(),"Overdue",IF(N8-TODAY()&lt;=7,"Due Soon","On Track")))))</x:f>
      </x:c>
      <x:c r="R8" s="46" t="str">
        <x:v>Lead Auditor</x:v>
      </x:c>
      <x:c r="S8" s="46" t="str">
        <x:v>Commercial Director</x:v>
      </x:c>
      <x:c r="T8" s="46" t="str">
        <x:v>Illustrative Data</x:v>
      </x:c>
    </x:row>
    <x:row r="9">
      <x:c r="A9" s="49" t="str">
        <x:v>Example Data</x:v>
      </x:c>
      <x:c r="B9" s="46" t="str">
        <x:v>EX-TPR-004</x:v>
      </x:c>
      <x:c r="C9" s="52" t="n">
        <x:v>46262</x:v>
      </x:c>
      <x:c r="D9" s="46" t="str">
        <x:v>Illustrative Partner D</x:v>
      </x:c>
      <x:c r="E9" s="46" t="str">
        <x:v>Business Partner / JV</x:v>
      </x:c>
      <x:c r="F9" s="46" t="str">
        <x:v>Medium</x:v>
      </x:c>
      <x:c r="G9" s="46" t="str">
        <x:v>Monitoring &amp; refresh</x:v>
      </x:c>
      <x:c r="H9" s="46" t="str">
        <x:v>OFI</x:v>
      </x:c>
      <x:c r="I9" s="46" t="str">
        <x:v>Medium</x:v>
      </x:c>
      <x:c r="J9" s="46" t="str">
        <x:v>Periodic review was performed but refresh triggers could be better standardized.</x:v>
      </x:c>
      <x:c r="K9" s="46" t="str">
        <x:v>Illustrative monitoring record</x:v>
      </x:c>
      <x:c r="L9" s="46" t="str">
        <x:v>Yes</x:v>
      </x:c>
      <x:c r="M9" s="46" t="str">
        <x:v>Compliance Analyst</x:v>
      </x:c>
      <x:c r="N9" s="52" t="n">
        <x:v>46356</x:v>
      </x:c>
      <x:c r="O9" s="46" t="str">
        <x:v>Open</x:v>
      </x:c>
      <x:c r="P9" s="52" t="str"/>
      <x:c r="Q9" s="46" t="str">
        <x:f>IF(A9&lt;&gt;"Actual Data","",IF(OR(O9="Closed",O9="No Action"),O9,IF(N9="","",IF(N9&lt;TODAY(),"Overdue",IF(N9-TODAY()&lt;=7,"Due Soon","On Track")))))</x:f>
      </x:c>
      <x:c r="R9" s="46" t="str">
        <x:v>Lead Auditor</x:v>
      </x:c>
      <x:c r="S9" s="46" t="str">
        <x:v>Business Unit Head</x:v>
      </x:c>
      <x:c r="T9" s="46" t="str">
        <x:v>Illustrative Data</x:v>
      </x:c>
    </x:row>
    <x:row r="10">
      <x:c r="A10" s="49" t="str">
        <x:v>Example Data</x:v>
      </x:c>
      <x:c r="B10" s="46" t="str">
        <x:v>EX-TPR-005</x:v>
      </x:c>
      <x:c r="C10" s="52" t="n">
        <x:v>46267</x:v>
      </x:c>
      <x:c r="D10" s="46" t="str">
        <x:v>Illustrative Provider E</x:v>
      </x:c>
      <x:c r="E10" s="46" t="str">
        <x:v>Contractor / Service Provider</x:v>
      </x:c>
      <x:c r="F10" s="46" t="str">
        <x:v>Low</x:v>
      </x:c>
      <x:c r="G10" s="46" t="str">
        <x:v>Records &amp; invoices</x:v>
      </x:c>
      <x:c r="H10" s="46" t="str">
        <x:v>Conforming</x:v>
      </x:c>
      <x:c r="I10" s="46" t="str">
        <x:v>Low</x:v>
      </x:c>
      <x:c r="J10" s="46" t="str">
        <x:v>Sampled service and invoice records were consistent with the contracted scope.</x:v>
      </x:c>
      <x:c r="K10" s="46" t="str">
        <x:v>Illustrative invoice/support sample</x:v>
      </x:c>
      <x:c r="L10" s="46" t="str">
        <x:v>No</x:v>
      </x:c>
      <x:c r="M10" s="46" t="str"/>
      <x:c r="N10" s="52" t="str"/>
      <x:c r="O10" s="46" t="str">
        <x:v>No Action</x:v>
      </x:c>
      <x:c r="P10" s="52" t="str"/>
      <x:c r="Q10" s="46" t="str">
        <x:f>IF(A10&lt;&gt;"Actual Data","",IF(OR(O10="Closed",O10="No Action"),O10,IF(N10="","",IF(N10&lt;TODAY(),"Overdue",IF(N10-TODAY()&lt;=7,"Due Soon","On Track")))))</x:f>
      </x:c>
      <x:c r="R10" s="46" t="str">
        <x:v>Lead Auditor</x:v>
      </x:c>
      <x:c r="S10" s="46" t="str">
        <x:v>Procurement Manager</x:v>
      </x:c>
      <x:c r="T10" s="46" t="str">
        <x:v>Illustrative Data</x:v>
      </x:c>
    </x:row>
    <x:row r="11">
      <x:c r="A11" s="30" t="str"/>
      <x:c r="B11" s="30" t="str"/>
      <x:c r="C11" s="53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30" t="str"/>
      <x:c r="N11" s="53" t="str"/>
      <x:c r="O11" s="30" t="str"/>
      <x:c r="P11" s="53" t="str"/>
      <x:c r="Q11" s="30" t="str">
        <x:f>IF(A11&lt;&gt;"Actual Data","",IF(OR(O11="Closed",O11="No Action"),O11,IF(N11="","",IF(N11&lt;TODAY(),"Overdue",IF(N11-TODAY()&lt;=7,"Due Soon","On Track")))))</x:f>
      </x:c>
      <x:c r="R11" s="30" t="str"/>
      <x:c r="S11" s="30" t="str"/>
      <x:c r="T11" s="30" t="str"/>
    </x:row>
    <x:row r="12">
      <x:c r="A12" s="30" t="str"/>
      <x:c r="B12" s="30" t="str"/>
      <x:c r="C12" s="53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30" t="str"/>
      <x:c r="N12" s="53" t="str"/>
      <x:c r="O12" s="30" t="str"/>
      <x:c r="P12" s="53" t="str"/>
      <x:c r="Q12" s="30" t="str">
        <x:f>IF(A12&lt;&gt;"Actual Data","",IF(OR(O12="Closed",O12="No Action"),O12,IF(N12="","",IF(N12&lt;TODAY(),"Overdue",IF(N12-TODAY()&lt;=7,"Due Soon","On Track")))))</x:f>
      </x:c>
      <x:c r="R12" s="30" t="str"/>
      <x:c r="S12" s="30" t="str"/>
      <x:c r="T12" s="30" t="str"/>
    </x:row>
    <x:row r="13">
      <x:c r="A13" s="30" t="str"/>
      <x:c r="B13" s="30" t="str"/>
      <x:c r="C13" s="53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30" t="str"/>
      <x:c r="N13" s="53" t="str"/>
      <x:c r="O13" s="30" t="str"/>
      <x:c r="P13" s="53" t="str"/>
      <x:c r="Q13" s="30" t="str">
        <x:f>IF(A13&lt;&gt;"Actual Data","",IF(OR(O13="Closed",O13="No Action"),O13,IF(N13="","",IF(N13&lt;TODAY(),"Overdue",IF(N13-TODAY()&lt;=7,"Due Soon","On Track")))))</x:f>
      </x:c>
      <x:c r="R13" s="30" t="str"/>
      <x:c r="S13" s="30" t="str"/>
      <x:c r="T13" s="30" t="str"/>
    </x:row>
    <x:row r="14">
      <x:c r="A14" s="30" t="str"/>
      <x:c r="B14" s="30" t="str"/>
      <x:c r="C14" s="53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30" t="str"/>
      <x:c r="N14" s="53" t="str"/>
      <x:c r="O14" s="30" t="str"/>
      <x:c r="P14" s="53" t="str"/>
      <x:c r="Q14" s="30" t="str">
        <x:f>IF(A14&lt;&gt;"Actual Data","",IF(OR(O14="Closed",O14="No Action"),O14,IF(N14="","",IF(N14&lt;TODAY(),"Overdue",IF(N14-TODAY()&lt;=7,"Due Soon","On Track")))))</x:f>
      </x:c>
      <x:c r="R14" s="30" t="str"/>
      <x:c r="S14" s="30" t="str"/>
      <x:c r="T14" s="30" t="str"/>
    </x:row>
    <x:row r="15">
      <x:c r="A15" s="30" t="str"/>
      <x:c r="B15" s="30" t="str"/>
      <x:c r="C15" s="53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30" t="str"/>
      <x:c r="N15" s="53" t="str"/>
      <x:c r="O15" s="30" t="str"/>
      <x:c r="P15" s="53" t="str"/>
      <x:c r="Q15" s="30" t="str">
        <x:f>IF(A15&lt;&gt;"Actual Data","",IF(OR(O15="Closed",O15="No Action"),O15,IF(N15="","",IF(N15&lt;TODAY(),"Overdue",IF(N15-TODAY()&lt;=7,"Due Soon","On Track")))))</x:f>
      </x:c>
      <x:c r="R15" s="30" t="str"/>
      <x:c r="S15" s="30" t="str"/>
      <x:c r="T15" s="30" t="str"/>
    </x:row>
    <x:row r="16">
      <x:c r="A16" s="30" t="str"/>
      <x:c r="B16" s="30" t="str"/>
      <x:c r="C16" s="53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30" t="str"/>
      <x:c r="N16" s="53" t="str"/>
      <x:c r="O16" s="30" t="str"/>
      <x:c r="P16" s="53" t="str"/>
      <x:c r="Q16" s="30" t="str">
        <x:f>IF(A16&lt;&gt;"Actual Data","",IF(OR(O16="Closed",O16="No Action"),O16,IF(N16="","",IF(N16&lt;TODAY(),"Overdue",IF(N16-TODAY()&lt;=7,"Due Soon","On Track")))))</x:f>
      </x:c>
      <x:c r="R16" s="30" t="str"/>
      <x:c r="S16" s="30" t="str"/>
      <x:c r="T16" s="30" t="str"/>
    </x:row>
    <x:row r="17">
      <x:c r="A17" s="30" t="str"/>
      <x:c r="B17" s="30" t="str"/>
      <x:c r="C17" s="53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30" t="str"/>
      <x:c r="N17" s="53" t="str"/>
      <x:c r="O17" s="30" t="str"/>
      <x:c r="P17" s="53" t="str"/>
      <x:c r="Q17" s="30" t="str">
        <x:f>IF(A17&lt;&gt;"Actual Data","",IF(OR(O17="Closed",O17="No Action"),O17,IF(N17="","",IF(N17&lt;TODAY(),"Overdue",IF(N17-TODAY()&lt;=7,"Due Soon","On Track")))))</x:f>
      </x:c>
      <x:c r="R17" s="30" t="str"/>
      <x:c r="S17" s="30" t="str"/>
      <x:c r="T17" s="30" t="str"/>
    </x:row>
    <x:row r="18">
      <x:c r="A18" s="30" t="str"/>
      <x:c r="B18" s="30" t="str"/>
      <x:c r="C18" s="53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30" t="str"/>
      <x:c r="N18" s="53" t="str"/>
      <x:c r="O18" s="30" t="str"/>
      <x:c r="P18" s="53" t="str"/>
      <x:c r="Q18" s="30" t="str">
        <x:f>IF(A18&lt;&gt;"Actual Data","",IF(OR(O18="Closed",O18="No Action"),O18,IF(N18="","",IF(N18&lt;TODAY(),"Overdue",IF(N18-TODAY()&lt;=7,"Due Soon","On Track")))))</x:f>
      </x:c>
      <x:c r="R18" s="30" t="str"/>
      <x:c r="S18" s="30" t="str"/>
      <x:c r="T18" s="30" t="str"/>
    </x:row>
    <x:row r="19">
      <x:c r="A19" s="30" t="str"/>
      <x:c r="B19" s="30" t="str"/>
      <x:c r="C19" s="53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30" t="str"/>
      <x:c r="N19" s="53" t="str"/>
      <x:c r="O19" s="30" t="str"/>
      <x:c r="P19" s="53" t="str"/>
      <x:c r="Q19" s="30" t="str">
        <x:f>IF(A19&lt;&gt;"Actual Data","",IF(OR(O19="Closed",O19="No Action"),O19,IF(N19="","",IF(N19&lt;TODAY(),"Overdue",IF(N19-TODAY()&lt;=7,"Due Soon","On Track")))))</x:f>
      </x:c>
      <x:c r="R19" s="30" t="str"/>
      <x:c r="S19" s="30" t="str"/>
      <x:c r="T19" s="30" t="str"/>
    </x:row>
    <x:row r="20">
      <x:c r="A20" s="30" t="str"/>
      <x:c r="B20" s="30" t="str"/>
      <x:c r="C20" s="53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  <x:c r="M20" s="30" t="str"/>
      <x:c r="N20" s="53" t="str"/>
      <x:c r="O20" s="30" t="str"/>
      <x:c r="P20" s="53" t="str"/>
      <x:c r="Q20" s="30" t="str">
        <x:f>IF(A20&lt;&gt;"Actual Data","",IF(OR(O20="Closed",O20="No Action"),O20,IF(N20="","",IF(N20&lt;TODAY(),"Overdue",IF(N20-TODAY()&lt;=7,"Due Soon","On Track")))))</x:f>
      </x:c>
      <x:c r="R20" s="30" t="str"/>
      <x:c r="S20" s="30" t="str"/>
      <x:c r="T20" s="30" t="str"/>
    </x:row>
    <x:row r="21">
      <x:c r="A21" s="30" t="str"/>
      <x:c r="B21" s="30" t="str"/>
      <x:c r="C21" s="53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  <x:c r="M21" s="30" t="str"/>
      <x:c r="N21" s="53" t="str"/>
      <x:c r="O21" s="30" t="str"/>
      <x:c r="P21" s="53" t="str"/>
      <x:c r="Q21" s="30" t="str">
        <x:f>IF(A21&lt;&gt;"Actual Data","",IF(OR(O21="Closed",O21="No Action"),O21,IF(N21="","",IF(N21&lt;TODAY(),"Overdue",IF(N21-TODAY()&lt;=7,"Due Soon","On Track")))))</x:f>
      </x:c>
      <x:c r="R21" s="30" t="str"/>
      <x:c r="S21" s="30" t="str"/>
      <x:c r="T21" s="30" t="str"/>
    </x:row>
    <x:row r="22">
      <x:c r="A22" s="30" t="str"/>
      <x:c r="B22" s="30" t="str"/>
      <x:c r="C22" s="53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  <x:c r="M22" s="30" t="str"/>
      <x:c r="N22" s="53" t="str"/>
      <x:c r="O22" s="30" t="str"/>
      <x:c r="P22" s="53" t="str"/>
      <x:c r="Q22" s="30" t="str">
        <x:f>IF(A22&lt;&gt;"Actual Data","",IF(OR(O22="Closed",O22="No Action"),O22,IF(N22="","",IF(N22&lt;TODAY(),"Overdue",IF(N22-TODAY()&lt;=7,"Due Soon","On Track")))))</x:f>
      </x:c>
      <x:c r="R22" s="30" t="str"/>
      <x:c r="S22" s="30" t="str"/>
      <x:c r="T22" s="30" t="str"/>
    </x:row>
    <x:row r="23">
      <x:c r="A23" s="30" t="str"/>
      <x:c r="B23" s="30" t="str"/>
      <x:c r="C23" s="53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  <x:c r="M23" s="30" t="str"/>
      <x:c r="N23" s="53" t="str"/>
      <x:c r="O23" s="30" t="str"/>
      <x:c r="P23" s="53" t="str"/>
      <x:c r="Q23" s="30" t="str">
        <x:f>IF(A23&lt;&gt;"Actual Data","",IF(OR(O23="Closed",O23="No Action"),O23,IF(N23="","",IF(N23&lt;TODAY(),"Overdue",IF(N23-TODAY()&lt;=7,"Due Soon","On Track")))))</x:f>
      </x:c>
      <x:c r="R23" s="30" t="str"/>
      <x:c r="S23" s="30" t="str"/>
      <x:c r="T23" s="30" t="str"/>
    </x:row>
    <x:row r="24">
      <x:c r="A24" s="30" t="str"/>
      <x:c r="B24" s="30" t="str"/>
      <x:c r="C24" s="53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  <x:c r="M24" s="30" t="str"/>
      <x:c r="N24" s="53" t="str"/>
      <x:c r="O24" s="30" t="str"/>
      <x:c r="P24" s="53" t="str"/>
      <x:c r="Q24" s="30" t="str">
        <x:f>IF(A24&lt;&gt;"Actual Data","",IF(OR(O24="Closed",O24="No Action"),O24,IF(N24="","",IF(N24&lt;TODAY(),"Overdue",IF(N24-TODAY()&lt;=7,"Due Soon","On Track")))))</x:f>
      </x:c>
      <x:c r="R24" s="30" t="str"/>
      <x:c r="S24" s="30" t="str"/>
      <x:c r="T24" s="30" t="str"/>
    </x:row>
    <x:row r="25">
      <x:c r="A25" s="30" t="str"/>
      <x:c r="B25" s="30" t="str"/>
      <x:c r="C25" s="53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  <x:c r="M25" s="30" t="str"/>
      <x:c r="N25" s="53" t="str"/>
      <x:c r="O25" s="30" t="str"/>
      <x:c r="P25" s="53" t="str"/>
      <x:c r="Q25" s="30" t="str">
        <x:f>IF(A25&lt;&gt;"Actual Data","",IF(OR(O25="Closed",O25="No Action"),O25,IF(N25="","",IF(N25&lt;TODAY(),"Overdue",IF(N25-TODAY()&lt;=7,"Due Soon","On Track")))))</x:f>
      </x:c>
      <x:c r="R25" s="30" t="str"/>
      <x:c r="S25" s="30" t="str"/>
      <x:c r="T25" s="30" t="str"/>
    </x:row>
    <x:row r="26">
      <x:c r="A26" s="30" t="str"/>
      <x:c r="B26" s="30" t="str"/>
      <x:c r="C26" s="53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/>
      <x:c r="M26" s="30" t="str"/>
      <x:c r="N26" s="53" t="str"/>
      <x:c r="O26" s="30" t="str"/>
      <x:c r="P26" s="53" t="str"/>
      <x:c r="Q26" s="30" t="str">
        <x:f>IF(A26&lt;&gt;"Actual Data","",IF(OR(O26="Closed",O26="No Action"),O26,IF(N26="","",IF(N26&lt;TODAY(),"Overdue",IF(N26-TODAY()&lt;=7,"Due Soon","On Track")))))</x:f>
      </x:c>
      <x:c r="R26" s="30" t="str"/>
      <x:c r="S26" s="30" t="str"/>
      <x:c r="T26" s="30" t="str"/>
    </x:row>
    <x:row r="27">
      <x:c r="A27" s="30" t="str"/>
      <x:c r="B27" s="30" t="str"/>
      <x:c r="C27" s="53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/>
      <x:c r="M27" s="30" t="str"/>
      <x:c r="N27" s="53" t="str"/>
      <x:c r="O27" s="30" t="str"/>
      <x:c r="P27" s="53" t="str"/>
      <x:c r="Q27" s="30" t="str">
        <x:f>IF(A27&lt;&gt;"Actual Data","",IF(OR(O27="Closed",O27="No Action"),O27,IF(N27="","",IF(N27&lt;TODAY(),"Overdue",IF(N27-TODAY()&lt;=7,"Due Soon","On Track")))))</x:f>
      </x:c>
      <x:c r="R27" s="30" t="str"/>
      <x:c r="S27" s="30" t="str"/>
      <x:c r="T27" s="30" t="str"/>
    </x:row>
    <x:row r="28">
      <x:c r="A28" s="30" t="str"/>
      <x:c r="B28" s="30" t="str"/>
      <x:c r="C28" s="53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/>
      <x:c r="M28" s="30" t="str"/>
      <x:c r="N28" s="53" t="str"/>
      <x:c r="O28" s="30" t="str"/>
      <x:c r="P28" s="53" t="str"/>
      <x:c r="Q28" s="30" t="str">
        <x:f>IF(A28&lt;&gt;"Actual Data","",IF(OR(O28="Closed",O28="No Action"),O28,IF(N28="","",IF(N28&lt;TODAY(),"Overdue",IF(N28-TODAY()&lt;=7,"Due Soon","On Track")))))</x:f>
      </x:c>
      <x:c r="R28" s="30" t="str"/>
      <x:c r="S28" s="30" t="str"/>
      <x:c r="T28" s="30" t="str"/>
    </x:row>
    <x:row r="29">
      <x:c r="A29" s="30" t="str"/>
      <x:c r="B29" s="30" t="str"/>
      <x:c r="C29" s="53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/>
      <x:c r="M29" s="30" t="str"/>
      <x:c r="N29" s="53" t="str"/>
      <x:c r="O29" s="30" t="str"/>
      <x:c r="P29" s="53" t="str"/>
      <x:c r="Q29" s="30" t="str">
        <x:f>IF(A29&lt;&gt;"Actual Data","",IF(OR(O29="Closed",O29="No Action"),O29,IF(N29="","",IF(N29&lt;TODAY(),"Overdue",IF(N29-TODAY()&lt;=7,"Due Soon","On Track")))))</x:f>
      </x:c>
      <x:c r="R29" s="30" t="str"/>
      <x:c r="S29" s="30" t="str"/>
      <x:c r="T29" s="30" t="str"/>
    </x:row>
    <x:row r="30">
      <x:c r="A30" s="30" t="str"/>
      <x:c r="B30" s="30" t="str"/>
      <x:c r="C30" s="53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/>
      <x:c r="M30" s="30" t="str"/>
      <x:c r="N30" s="53" t="str"/>
      <x:c r="O30" s="30" t="str"/>
      <x:c r="P30" s="53" t="str"/>
      <x:c r="Q30" s="30" t="str">
        <x:f>IF(A30&lt;&gt;"Actual Data","",IF(OR(O30="Closed",O30="No Action"),O30,IF(N30="","",IF(N30&lt;TODAY(),"Overdue",IF(N30-TODAY()&lt;=7,"Due Soon","On Track")))))</x:f>
      </x:c>
      <x:c r="R30" s="30" t="str"/>
      <x:c r="S30" s="30" t="str"/>
      <x:c r="T30" s="30" t="str"/>
    </x:row>
    <x:row r="31">
      <x:c r="A31" s="30" t="str"/>
      <x:c r="B31" s="30" t="str"/>
      <x:c r="C31" s="53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30" t="str"/>
      <x:c r="M31" s="30" t="str"/>
      <x:c r="N31" s="53" t="str"/>
      <x:c r="O31" s="30" t="str"/>
      <x:c r="P31" s="53" t="str"/>
      <x:c r="Q31" s="30" t="str">
        <x:f>IF(A31&lt;&gt;"Actual Data","",IF(OR(O31="Closed",O31="No Action"),O31,IF(N31="","",IF(N31&lt;TODAY(),"Overdue",IF(N31-TODAY()&lt;=7,"Due Soon","On Track")))))</x:f>
      </x:c>
      <x:c r="R31" s="30" t="str"/>
      <x:c r="S31" s="30" t="str"/>
      <x:c r="T31" s="30" t="str"/>
    </x:row>
    <x:row r="32">
      <x:c r="A32" s="30" t="str"/>
      <x:c r="B32" s="30" t="str"/>
      <x:c r="C32" s="53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30" t="str"/>
      <x:c r="M32" s="30" t="str"/>
      <x:c r="N32" s="53" t="str"/>
      <x:c r="O32" s="30" t="str"/>
      <x:c r="P32" s="53" t="str"/>
      <x:c r="Q32" s="30" t="str">
        <x:f>IF(A32&lt;&gt;"Actual Data","",IF(OR(O32="Closed",O32="No Action"),O32,IF(N32="","",IF(N32&lt;TODAY(),"Overdue",IF(N32-TODAY()&lt;=7,"Due Soon","On Track")))))</x:f>
      </x:c>
      <x:c r="R32" s="30" t="str"/>
      <x:c r="S32" s="30" t="str"/>
      <x:c r="T32" s="30" t="str"/>
    </x:row>
    <x:row r="33">
      <x:c r="A33" s="30" t="str"/>
      <x:c r="B33" s="30" t="str"/>
      <x:c r="C33" s="53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30" t="str"/>
      <x:c r="M33" s="30" t="str"/>
      <x:c r="N33" s="53" t="str"/>
      <x:c r="O33" s="30" t="str"/>
      <x:c r="P33" s="53" t="str"/>
      <x:c r="Q33" s="30" t="str">
        <x:f>IF(A33&lt;&gt;"Actual Data","",IF(OR(O33="Closed",O33="No Action"),O33,IF(N33="","",IF(N33&lt;TODAY(),"Overdue",IF(N33-TODAY()&lt;=7,"Due Soon","On Track")))))</x:f>
      </x:c>
      <x:c r="R33" s="30" t="str"/>
      <x:c r="S33" s="30" t="str"/>
      <x:c r="T33" s="30" t="str"/>
    </x:row>
    <x:row r="34">
      <x:c r="A34" s="30" t="str"/>
      <x:c r="B34" s="30" t="str"/>
      <x:c r="C34" s="53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30" t="str"/>
      <x:c r="M34" s="30" t="str"/>
      <x:c r="N34" s="53" t="str"/>
      <x:c r="O34" s="30" t="str"/>
      <x:c r="P34" s="53" t="str"/>
      <x:c r="Q34" s="30" t="str">
        <x:f>IF(A34&lt;&gt;"Actual Data","",IF(OR(O34="Closed",O34="No Action"),O34,IF(N34="","",IF(N34&lt;TODAY(),"Overdue",IF(N34-TODAY()&lt;=7,"Due Soon","On Track")))))</x:f>
      </x:c>
      <x:c r="R34" s="30" t="str"/>
      <x:c r="S34" s="30" t="str"/>
      <x:c r="T34" s="30" t="str"/>
    </x:row>
    <x:row r="35">
      <x:c r="A35" s="30" t="str"/>
      <x:c r="B35" s="30" t="str"/>
      <x:c r="C35" s="53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30" t="str"/>
      <x:c r="M35" s="30" t="str"/>
      <x:c r="N35" s="53" t="str"/>
      <x:c r="O35" s="30" t="str"/>
      <x:c r="P35" s="53" t="str"/>
      <x:c r="Q35" s="30" t="str">
        <x:f>IF(A35&lt;&gt;"Actual Data","",IF(OR(O35="Closed",O35="No Action"),O35,IF(N35="","",IF(N35&lt;TODAY(),"Overdue",IF(N35-TODAY()&lt;=7,"Due Soon","On Track")))))</x:f>
      </x:c>
      <x:c r="R35" s="30" t="str"/>
      <x:c r="S35" s="30" t="str"/>
      <x:c r="T35" s="30" t="str"/>
    </x:row>
    <x:row r="36">
      <x:c r="A36" s="30" t="str"/>
      <x:c r="B36" s="30" t="str"/>
      <x:c r="C36" s="53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30" t="str"/>
      <x:c r="M36" s="30" t="str"/>
      <x:c r="N36" s="53" t="str"/>
      <x:c r="O36" s="30" t="str"/>
      <x:c r="P36" s="53" t="str"/>
      <x:c r="Q36" s="30" t="str">
        <x:f>IF(A36&lt;&gt;"Actual Data","",IF(OR(O36="Closed",O36="No Action"),O36,IF(N36="","",IF(N36&lt;TODAY(),"Overdue",IF(N36-TODAY()&lt;=7,"Due Soon","On Track")))))</x:f>
      </x:c>
      <x:c r="R36" s="30" t="str"/>
      <x:c r="S36" s="30" t="str"/>
      <x:c r="T36" s="30" t="str"/>
    </x:row>
    <x:row r="37">
      <x:c r="A37" s="30" t="str"/>
      <x:c r="B37" s="30" t="str"/>
      <x:c r="C37" s="53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30" t="str"/>
      <x:c r="M37" s="30" t="str"/>
      <x:c r="N37" s="53" t="str"/>
      <x:c r="O37" s="30" t="str"/>
      <x:c r="P37" s="53" t="str"/>
      <x:c r="Q37" s="30" t="str">
        <x:f>IF(A37&lt;&gt;"Actual Data","",IF(OR(O37="Closed",O37="No Action"),O37,IF(N37="","",IF(N37&lt;TODAY(),"Overdue",IF(N37-TODAY()&lt;=7,"Due Soon","On Track")))))</x:f>
      </x:c>
      <x:c r="R37" s="30" t="str"/>
      <x:c r="S37" s="30" t="str"/>
      <x:c r="T37" s="30" t="str"/>
    </x:row>
    <x:row r="38">
      <x:c r="A38" s="30" t="str"/>
      <x:c r="B38" s="30" t="str"/>
      <x:c r="C38" s="53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30" t="str"/>
      <x:c r="M38" s="30" t="str"/>
      <x:c r="N38" s="53" t="str"/>
      <x:c r="O38" s="30" t="str"/>
      <x:c r="P38" s="53" t="str"/>
      <x:c r="Q38" s="30" t="str">
        <x:f>IF(A38&lt;&gt;"Actual Data","",IF(OR(O38="Closed",O38="No Action"),O38,IF(N38="","",IF(N38&lt;TODAY(),"Overdue",IF(N38-TODAY()&lt;=7,"Due Soon","On Track")))))</x:f>
      </x:c>
      <x:c r="R38" s="30" t="str"/>
      <x:c r="S38" s="30" t="str"/>
      <x:c r="T38" s="30" t="str"/>
    </x:row>
    <x:row r="39">
      <x:c r="A39" s="30" t="str"/>
      <x:c r="B39" s="30" t="str"/>
      <x:c r="C39" s="53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30" t="str"/>
      <x:c r="M39" s="30" t="str"/>
      <x:c r="N39" s="53" t="str"/>
      <x:c r="O39" s="30" t="str"/>
      <x:c r="P39" s="53" t="str"/>
      <x:c r="Q39" s="30" t="str">
        <x:f>IF(A39&lt;&gt;"Actual Data","",IF(OR(O39="Closed",O39="No Action"),O39,IF(N39="","",IF(N39&lt;TODAY(),"Overdue",IF(N39-TODAY()&lt;=7,"Due Soon","On Track")))))</x:f>
      </x:c>
      <x:c r="R39" s="30" t="str"/>
      <x:c r="S39" s="30" t="str"/>
      <x:c r="T39" s="30" t="str"/>
    </x:row>
    <x:row r="40">
      <x:c r="A40" s="30" t="str"/>
      <x:c r="B40" s="30" t="str"/>
      <x:c r="C40" s="53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30" t="str"/>
      <x:c r="M40" s="30" t="str"/>
      <x:c r="N40" s="53" t="str"/>
      <x:c r="O40" s="30" t="str"/>
      <x:c r="P40" s="53" t="str"/>
      <x:c r="Q40" s="30" t="str">
        <x:f>IF(A40&lt;&gt;"Actual Data","",IF(OR(O40="Closed",O40="No Action"),O40,IF(N40="","",IF(N40&lt;TODAY(),"Overdue",IF(N40-TODAY()&lt;=7,"Due Soon","On Track")))))</x:f>
      </x:c>
      <x:c r="R40" s="30" t="str"/>
      <x:c r="S40" s="30" t="str"/>
      <x:c r="T40" s="30" t="str"/>
    </x:row>
    <x:row r="41">
      <x:c r="A41" s="30" t="str"/>
      <x:c r="B41" s="30" t="str"/>
      <x:c r="C41" s="53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30" t="str"/>
      <x:c r="M41" s="30" t="str"/>
      <x:c r="N41" s="53" t="str"/>
      <x:c r="O41" s="30" t="str"/>
      <x:c r="P41" s="53" t="str"/>
      <x:c r="Q41" s="30" t="str">
        <x:f>IF(A41&lt;&gt;"Actual Data","",IF(OR(O41="Closed",O41="No Action"),O41,IF(N41="","",IF(N41&lt;TODAY(),"Overdue",IF(N41-TODAY()&lt;=7,"Due Soon","On Track")))))</x:f>
      </x:c>
      <x:c r="R41" s="30" t="str"/>
      <x:c r="S41" s="30" t="str"/>
      <x:c r="T41" s="30" t="str"/>
    </x:row>
    <x:row r="42">
      <x:c r="A42" s="30" t="str"/>
      <x:c r="B42" s="30" t="str"/>
      <x:c r="C42" s="53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30" t="str"/>
      <x:c r="M42" s="30" t="str"/>
      <x:c r="N42" s="53" t="str"/>
      <x:c r="O42" s="30" t="str"/>
      <x:c r="P42" s="53" t="str"/>
      <x:c r="Q42" s="30" t="str">
        <x:f>IF(A42&lt;&gt;"Actual Data","",IF(OR(O42="Closed",O42="No Action"),O42,IF(N42="","",IF(N42&lt;TODAY(),"Overdue",IF(N42-TODAY()&lt;=7,"Due Soon","On Track")))))</x:f>
      </x:c>
      <x:c r="R42" s="30" t="str"/>
      <x:c r="S42" s="30" t="str"/>
      <x:c r="T42" s="30" t="str"/>
    </x:row>
    <x:row r="43">
      <x:c r="A43" s="30" t="str"/>
      <x:c r="B43" s="30" t="str"/>
      <x:c r="C43" s="53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30" t="str"/>
      <x:c r="M43" s="30" t="str"/>
      <x:c r="N43" s="53" t="str"/>
      <x:c r="O43" s="30" t="str"/>
      <x:c r="P43" s="53" t="str"/>
      <x:c r="Q43" s="30" t="str">
        <x:f>IF(A43&lt;&gt;"Actual Data","",IF(OR(O43="Closed",O43="No Action"),O43,IF(N43="","",IF(N43&lt;TODAY(),"Overdue",IF(N43-TODAY()&lt;=7,"Due Soon","On Track")))))</x:f>
      </x:c>
      <x:c r="R43" s="30" t="str"/>
      <x:c r="S43" s="30" t="str"/>
      <x:c r="T43" s="30" t="str"/>
    </x:row>
    <x:row r="44">
      <x:c r="A44" s="30" t="str"/>
      <x:c r="B44" s="30" t="str"/>
      <x:c r="C44" s="53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30" t="str"/>
      <x:c r="M44" s="30" t="str"/>
      <x:c r="N44" s="53" t="str"/>
      <x:c r="O44" s="30" t="str"/>
      <x:c r="P44" s="53" t="str"/>
      <x:c r="Q44" s="30" t="str">
        <x:f>IF(A44&lt;&gt;"Actual Data","",IF(OR(O44="Closed",O44="No Action"),O44,IF(N44="","",IF(N44&lt;TODAY(),"Overdue",IF(N44-TODAY()&lt;=7,"Due Soon","On Track")))))</x:f>
      </x:c>
      <x:c r="R44" s="30" t="str"/>
      <x:c r="S44" s="30" t="str"/>
      <x:c r="T44" s="30" t="str"/>
    </x:row>
    <x:row r="45">
      <x:c r="A45" s="30" t="str"/>
      <x:c r="B45" s="30" t="str"/>
      <x:c r="C45" s="53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30" t="str"/>
      <x:c r="M45" s="30" t="str"/>
      <x:c r="N45" s="53" t="str"/>
      <x:c r="O45" s="30" t="str"/>
      <x:c r="P45" s="53" t="str"/>
      <x:c r="Q45" s="30" t="str">
        <x:f>IF(A45&lt;&gt;"Actual Data","",IF(OR(O45="Closed",O45="No Action"),O45,IF(N45="","",IF(N45&lt;TODAY(),"Overdue",IF(N45-TODAY()&lt;=7,"Due Soon","On Track")))))</x:f>
      </x:c>
      <x:c r="R45" s="30" t="str"/>
      <x:c r="S45" s="30" t="str"/>
      <x:c r="T45" s="30" t="str"/>
    </x:row>
    <x:row r="46">
      <x:c r="A46" s="30" t="str"/>
      <x:c r="B46" s="30" t="str"/>
      <x:c r="C46" s="53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30" t="str"/>
      <x:c r="M46" s="30" t="str"/>
      <x:c r="N46" s="53" t="str"/>
      <x:c r="O46" s="30" t="str"/>
      <x:c r="P46" s="53" t="str"/>
      <x:c r="Q46" s="30" t="str">
        <x:f>IF(A46&lt;&gt;"Actual Data","",IF(OR(O46="Closed",O46="No Action"),O46,IF(N46="","",IF(N46&lt;TODAY(),"Overdue",IF(N46-TODAY()&lt;=7,"Due Soon","On Track")))))</x:f>
      </x:c>
      <x:c r="R46" s="30" t="str"/>
      <x:c r="S46" s="30" t="str"/>
      <x:c r="T46" s="30" t="str"/>
    </x:row>
    <x:row r="47">
      <x:c r="A47" s="30" t="str"/>
      <x:c r="B47" s="30" t="str"/>
      <x:c r="C47" s="53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30" t="str"/>
      <x:c r="M47" s="30" t="str"/>
      <x:c r="N47" s="53" t="str"/>
      <x:c r="O47" s="30" t="str"/>
      <x:c r="P47" s="53" t="str"/>
      <x:c r="Q47" s="30" t="str">
        <x:f>IF(A47&lt;&gt;"Actual Data","",IF(OR(O47="Closed",O47="No Action"),O47,IF(N47="","",IF(N47&lt;TODAY(),"Overdue",IF(N47-TODAY()&lt;=7,"Due Soon","On Track")))))</x:f>
      </x:c>
      <x:c r="R47" s="30" t="str"/>
      <x:c r="S47" s="30" t="str"/>
      <x:c r="T47" s="30" t="str"/>
    </x:row>
    <x:row r="48">
      <x:c r="A48" s="30" t="str"/>
      <x:c r="B48" s="30" t="str"/>
      <x:c r="C48" s="53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30" t="str"/>
      <x:c r="M48" s="30" t="str"/>
      <x:c r="N48" s="53" t="str"/>
      <x:c r="O48" s="30" t="str"/>
      <x:c r="P48" s="53" t="str"/>
      <x:c r="Q48" s="30" t="str">
        <x:f>IF(A48&lt;&gt;"Actual Data","",IF(OR(O48="Closed",O48="No Action"),O48,IF(N48="","",IF(N48&lt;TODAY(),"Overdue",IF(N48-TODAY()&lt;=7,"Due Soon","On Track")))))</x:f>
      </x:c>
      <x:c r="R48" s="30" t="str"/>
      <x:c r="S48" s="30" t="str"/>
      <x:c r="T48" s="30" t="str"/>
    </x:row>
    <x:row r="49">
      <x:c r="A49" s="30" t="str"/>
      <x:c r="B49" s="30" t="str"/>
      <x:c r="C49" s="53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30" t="str"/>
      <x:c r="M49" s="30" t="str"/>
      <x:c r="N49" s="53" t="str"/>
      <x:c r="O49" s="30" t="str"/>
      <x:c r="P49" s="53" t="str"/>
      <x:c r="Q49" s="30" t="str">
        <x:f>IF(A49&lt;&gt;"Actual Data","",IF(OR(O49="Closed",O49="No Action"),O49,IF(N49="","",IF(N49&lt;TODAY(),"Overdue",IF(N49-TODAY()&lt;=7,"Due Soon","On Track")))))</x:f>
      </x:c>
      <x:c r="R49" s="30" t="str"/>
      <x:c r="S49" s="30" t="str"/>
      <x:c r="T49" s="30" t="str"/>
    </x:row>
    <x:row r="50">
      <x:c r="A50" s="30" t="str"/>
      <x:c r="B50" s="30" t="str"/>
      <x:c r="C50" s="53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30" t="str"/>
      <x:c r="M50" s="30" t="str"/>
      <x:c r="N50" s="53" t="str"/>
      <x:c r="O50" s="30" t="str"/>
      <x:c r="P50" s="53" t="str"/>
      <x:c r="Q50" s="30" t="str">
        <x:f>IF(A50&lt;&gt;"Actual Data","",IF(OR(O50="Closed",O50="No Action"),O50,IF(N50="","",IF(N50&lt;TODAY(),"Overdue",IF(N50-TODAY()&lt;=7,"Due Soon","On Track")))))</x:f>
      </x:c>
      <x:c r="R50" s="30" t="str"/>
      <x:c r="S50" s="30" t="str"/>
      <x:c r="T50" s="30" t="str"/>
    </x:row>
    <x:row r="51">
      <x:c r="A51" s="30" t="str"/>
      <x:c r="B51" s="30" t="str"/>
      <x:c r="C51" s="53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30" t="str"/>
      <x:c r="M51" s="30" t="str"/>
      <x:c r="N51" s="53" t="str"/>
      <x:c r="O51" s="30" t="str"/>
      <x:c r="P51" s="53" t="str"/>
      <x:c r="Q51" s="30" t="str">
        <x:f>IF(A51&lt;&gt;"Actual Data","",IF(OR(O51="Closed",O51="No Action"),O51,IF(N51="","",IF(N51&lt;TODAY(),"Overdue",IF(N51-TODAY()&lt;=7,"Due Soon","On Track")))))</x:f>
      </x:c>
      <x:c r="R51" s="30" t="str"/>
      <x:c r="S51" s="30" t="str"/>
      <x:c r="T51" s="30" t="str"/>
    </x:row>
    <x:row r="52">
      <x:c r="A52" s="30" t="str"/>
      <x:c r="B52" s="30" t="str"/>
      <x:c r="C52" s="53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30" t="str"/>
      <x:c r="M52" s="30" t="str"/>
      <x:c r="N52" s="53" t="str"/>
      <x:c r="O52" s="30" t="str"/>
      <x:c r="P52" s="53" t="str"/>
      <x:c r="Q52" s="30" t="str">
        <x:f>IF(A52&lt;&gt;"Actual Data","",IF(OR(O52="Closed",O52="No Action"),O52,IF(N52="","",IF(N52&lt;TODAY(),"Overdue",IF(N52-TODAY()&lt;=7,"Due Soon","On Track")))))</x:f>
      </x:c>
      <x:c r="R52" s="30" t="str"/>
      <x:c r="S52" s="30" t="str"/>
      <x:c r="T52" s="30" t="str"/>
    </x:row>
    <x:row r="53">
      <x:c r="A53" s="30" t="str"/>
      <x:c r="B53" s="30" t="str"/>
      <x:c r="C53" s="53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30" t="str"/>
      <x:c r="M53" s="30" t="str"/>
      <x:c r="N53" s="53" t="str"/>
      <x:c r="O53" s="30" t="str"/>
      <x:c r="P53" s="53" t="str"/>
      <x:c r="Q53" s="30" t="str">
        <x:f>IF(A53&lt;&gt;"Actual Data","",IF(OR(O53="Closed",O53="No Action"),O53,IF(N53="","",IF(N53&lt;TODAY(),"Overdue",IF(N53-TODAY()&lt;=7,"Due Soon","On Track")))))</x:f>
      </x:c>
      <x:c r="R53" s="30" t="str"/>
      <x:c r="S53" s="30" t="str"/>
      <x:c r="T53" s="30" t="str"/>
    </x:row>
    <x:row r="54">
      <x:c r="A54" s="30" t="str"/>
      <x:c r="B54" s="30" t="str"/>
      <x:c r="C54" s="53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30" t="str"/>
      <x:c r="M54" s="30" t="str"/>
      <x:c r="N54" s="53" t="str"/>
      <x:c r="O54" s="30" t="str"/>
      <x:c r="P54" s="53" t="str"/>
      <x:c r="Q54" s="30" t="str">
        <x:f>IF(A54&lt;&gt;"Actual Data","",IF(OR(O54="Closed",O54="No Action"),O54,IF(N54="","",IF(N54&lt;TODAY(),"Overdue",IF(N54-TODAY()&lt;=7,"Due Soon","On Track")))))</x:f>
      </x:c>
      <x:c r="R54" s="30" t="str"/>
      <x:c r="S54" s="30" t="str"/>
      <x:c r="T54" s="30" t="str"/>
    </x:row>
    <x:row r="55">
      <x:c r="A55" s="30" t="str"/>
      <x:c r="B55" s="30" t="str"/>
      <x:c r="C55" s="53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30" t="str"/>
      <x:c r="M55" s="30" t="str"/>
      <x:c r="N55" s="53" t="str"/>
      <x:c r="O55" s="30" t="str"/>
      <x:c r="P55" s="53" t="str"/>
      <x:c r="Q55" s="30" t="str">
        <x:f>IF(A55&lt;&gt;"Actual Data","",IF(OR(O55="Closed",O55="No Action"),O55,IF(N55="","",IF(N55&lt;TODAY(),"Overdue",IF(N55-TODAY()&lt;=7,"Due Soon","On Track")))))</x:f>
      </x:c>
      <x:c r="R55" s="30" t="str"/>
      <x:c r="S55" s="30" t="str"/>
      <x:c r="T55" s="30" t="str"/>
    </x:row>
    <x:row r="56">
      <x:c r="A56" s="30" t="str"/>
      <x:c r="B56" s="30" t="str"/>
      <x:c r="C56" s="53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/>
      <x:c r="L56" s="30" t="str"/>
      <x:c r="M56" s="30" t="str"/>
      <x:c r="N56" s="53" t="str"/>
      <x:c r="O56" s="30" t="str"/>
      <x:c r="P56" s="53" t="str"/>
      <x:c r="Q56" s="30" t="str">
        <x:f>IF(A56&lt;&gt;"Actual Data","",IF(OR(O56="Closed",O56="No Action"),O56,IF(N56="","",IF(N56&lt;TODAY(),"Overdue",IF(N56-TODAY()&lt;=7,"Due Soon","On Track")))))</x:f>
      </x:c>
      <x:c r="R56" s="30" t="str"/>
      <x:c r="S56" s="30" t="str"/>
      <x:c r="T56" s="30" t="str"/>
    </x:row>
    <x:row r="57">
      <x:c r="A57" s="30" t="str"/>
      <x:c r="B57" s="30" t="str"/>
      <x:c r="C57" s="53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/>
      <x:c r="L57" s="30" t="str"/>
      <x:c r="M57" s="30" t="str"/>
      <x:c r="N57" s="53" t="str"/>
      <x:c r="O57" s="30" t="str"/>
      <x:c r="P57" s="53" t="str"/>
      <x:c r="Q57" s="30" t="str">
        <x:f>IF(A57&lt;&gt;"Actual Data","",IF(OR(O57="Closed",O57="No Action"),O57,IF(N57="","",IF(N57&lt;TODAY(),"Overdue",IF(N57-TODAY()&lt;=7,"Due Soon","On Track")))))</x:f>
      </x:c>
      <x:c r="R57" s="30" t="str"/>
      <x:c r="S57" s="30" t="str"/>
      <x:c r="T57" s="30" t="str"/>
    </x:row>
    <x:row r="58">
      <x:c r="A58" s="30" t="str"/>
      <x:c r="B58" s="30" t="str"/>
      <x:c r="C58" s="53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/>
      <x:c r="L58" s="30" t="str"/>
      <x:c r="M58" s="30" t="str"/>
      <x:c r="N58" s="53" t="str"/>
      <x:c r="O58" s="30" t="str"/>
      <x:c r="P58" s="53" t="str"/>
      <x:c r="Q58" s="30" t="str">
        <x:f>IF(A58&lt;&gt;"Actual Data","",IF(OR(O58="Closed",O58="No Action"),O58,IF(N58="","",IF(N58&lt;TODAY(),"Overdue",IF(N58-TODAY()&lt;=7,"Due Soon","On Track")))))</x:f>
      </x:c>
      <x:c r="R58" s="30" t="str"/>
      <x:c r="S58" s="30" t="str"/>
      <x:c r="T58" s="30" t="str"/>
    </x:row>
    <x:row r="59">
      <x:c r="A59" s="30" t="str"/>
      <x:c r="B59" s="30" t="str"/>
      <x:c r="C59" s="53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/>
      <x:c r="L59" s="30" t="str"/>
      <x:c r="M59" s="30" t="str"/>
      <x:c r="N59" s="53" t="str"/>
      <x:c r="O59" s="30" t="str"/>
      <x:c r="P59" s="53" t="str"/>
      <x:c r="Q59" s="30" t="str">
        <x:f>IF(A59&lt;&gt;"Actual Data","",IF(OR(O59="Closed",O59="No Action"),O59,IF(N59="","",IF(N59&lt;TODAY(),"Overdue",IF(N59-TODAY()&lt;=7,"Due Soon","On Track")))))</x:f>
      </x:c>
      <x:c r="R59" s="30" t="str"/>
      <x:c r="S59" s="30" t="str"/>
      <x:c r="T59" s="30" t="str"/>
    </x:row>
    <x:row r="60">
      <x:c r="A60" s="30" t="str"/>
      <x:c r="B60" s="30" t="str"/>
      <x:c r="C60" s="53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/>
      <x:c r="L60" s="30" t="str"/>
      <x:c r="M60" s="30" t="str"/>
      <x:c r="N60" s="53" t="str"/>
      <x:c r="O60" s="30" t="str"/>
      <x:c r="P60" s="53" t="str"/>
      <x:c r="Q60" s="30" t="str">
        <x:f>IF(A60&lt;&gt;"Actual Data","",IF(OR(O60="Closed",O60="No Action"),O60,IF(N60="","",IF(N60&lt;TODAY(),"Overdue",IF(N60-TODAY()&lt;=7,"Due Soon","On Track")))))</x:f>
      </x:c>
      <x:c r="R60" s="30" t="str"/>
      <x:c r="S60" s="30" t="str"/>
      <x:c r="T60" s="30" t="str"/>
    </x:row>
    <x:row r="61">
      <x:c r="A61" s="30" t="str"/>
      <x:c r="B61" s="30" t="str"/>
      <x:c r="C61" s="53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/>
      <x:c r="L61" s="30" t="str"/>
      <x:c r="M61" s="30" t="str"/>
      <x:c r="N61" s="53" t="str"/>
      <x:c r="O61" s="30" t="str"/>
      <x:c r="P61" s="53" t="str"/>
      <x:c r="Q61" s="30" t="str">
        <x:f>IF(A61&lt;&gt;"Actual Data","",IF(OR(O61="Closed",O61="No Action"),O61,IF(N61="","",IF(N61&lt;TODAY(),"Overdue",IF(N61-TODAY()&lt;=7,"Due Soon","On Track")))))</x:f>
      </x:c>
      <x:c r="R61" s="30" t="str"/>
      <x:c r="S61" s="30" t="str"/>
      <x:c r="T61" s="30" t="str"/>
    </x:row>
    <x:row r="62">
      <x:c r="A62" s="30" t="str"/>
      <x:c r="B62" s="30" t="str"/>
      <x:c r="C62" s="53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/>
      <x:c r="L62" s="30" t="str"/>
      <x:c r="M62" s="30" t="str"/>
      <x:c r="N62" s="53" t="str"/>
      <x:c r="O62" s="30" t="str"/>
      <x:c r="P62" s="53" t="str"/>
      <x:c r="Q62" s="30" t="str">
        <x:f>IF(A62&lt;&gt;"Actual Data","",IF(OR(O62="Closed",O62="No Action"),O62,IF(N62="","",IF(N62&lt;TODAY(),"Overdue",IF(N62-TODAY()&lt;=7,"Due Soon","On Track")))))</x:f>
      </x:c>
      <x:c r="R62" s="30" t="str"/>
      <x:c r="S62" s="30" t="str"/>
      <x:c r="T62" s="30" t="str"/>
    </x:row>
    <x:row r="63">
      <x:c r="A63" s="30" t="str"/>
      <x:c r="B63" s="30" t="str"/>
      <x:c r="C63" s="53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/>
      <x:c r="L63" s="30" t="str"/>
      <x:c r="M63" s="30" t="str"/>
      <x:c r="N63" s="53" t="str"/>
      <x:c r="O63" s="30" t="str"/>
      <x:c r="P63" s="53" t="str"/>
      <x:c r="Q63" s="30" t="str">
        <x:f>IF(A63&lt;&gt;"Actual Data","",IF(OR(O63="Closed",O63="No Action"),O63,IF(N63="","",IF(N63&lt;TODAY(),"Overdue",IF(N63-TODAY()&lt;=7,"Due Soon","On Track")))))</x:f>
      </x:c>
      <x:c r="R63" s="30" t="str"/>
      <x:c r="S63" s="30" t="str"/>
      <x:c r="T63" s="30" t="str"/>
    </x:row>
    <x:row r="64">
      <x:c r="A64" s="30" t="str"/>
      <x:c r="B64" s="30" t="str"/>
      <x:c r="C64" s="53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/>
      <x:c r="L64" s="30" t="str"/>
      <x:c r="M64" s="30" t="str"/>
      <x:c r="N64" s="53" t="str"/>
      <x:c r="O64" s="30" t="str"/>
      <x:c r="P64" s="53" t="str"/>
      <x:c r="Q64" s="30" t="str">
        <x:f>IF(A64&lt;&gt;"Actual Data","",IF(OR(O64="Closed",O64="No Action"),O64,IF(N64="","",IF(N64&lt;TODAY(),"Overdue",IF(N64-TODAY()&lt;=7,"Due Soon","On Track")))))</x:f>
      </x:c>
      <x:c r="R64" s="30" t="str"/>
      <x:c r="S64" s="30" t="str"/>
      <x:c r="T64" s="30" t="str"/>
    </x:row>
    <x:row r="65">
      <x:c r="A65" s="30" t="str"/>
      <x:c r="B65" s="30" t="str"/>
      <x:c r="C65" s="53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/>
      <x:c r="L65" s="30" t="str"/>
      <x:c r="M65" s="30" t="str"/>
      <x:c r="N65" s="53" t="str"/>
      <x:c r="O65" s="30" t="str"/>
      <x:c r="P65" s="53" t="str"/>
      <x:c r="Q65" s="30" t="str">
        <x:f>IF(A65&lt;&gt;"Actual Data","",IF(OR(O65="Closed",O65="No Action"),O65,IF(N65="","",IF(N65&lt;TODAY(),"Overdue",IF(N65-TODAY()&lt;=7,"Due Soon","On Track")))))</x:f>
      </x:c>
      <x:c r="R65" s="30" t="str"/>
      <x:c r="S65" s="30" t="str"/>
      <x:c r="T65" s="30" t="str"/>
    </x:row>
    <x:row r="66">
      <x:c r="A66" s="30" t="str"/>
      <x:c r="B66" s="30" t="str"/>
      <x:c r="C66" s="53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30" t="str"/>
      <x:c r="L66" s="30" t="str"/>
      <x:c r="M66" s="30" t="str"/>
      <x:c r="N66" s="53" t="str"/>
      <x:c r="O66" s="30" t="str"/>
      <x:c r="P66" s="53" t="str"/>
      <x:c r="Q66" s="30" t="str">
        <x:f>IF(A66&lt;&gt;"Actual Data","",IF(OR(O66="Closed",O66="No Action"),O66,IF(N66="","",IF(N66&lt;TODAY(),"Overdue",IF(N66-TODAY()&lt;=7,"Due Soon","On Track")))))</x:f>
      </x:c>
      <x:c r="R66" s="30" t="str"/>
      <x:c r="S66" s="30" t="str"/>
      <x:c r="T66" s="30" t="str"/>
    </x:row>
    <x:row r="67">
      <x:c r="A67" s="30" t="str"/>
      <x:c r="B67" s="30" t="str"/>
      <x:c r="C67" s="53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30" t="str"/>
      <x:c r="L67" s="30" t="str"/>
      <x:c r="M67" s="30" t="str"/>
      <x:c r="N67" s="53" t="str"/>
      <x:c r="O67" s="30" t="str"/>
      <x:c r="P67" s="53" t="str"/>
      <x:c r="Q67" s="30" t="str">
        <x:f>IF(A67&lt;&gt;"Actual Data","",IF(OR(O67="Closed",O67="No Action"),O67,IF(N67="","",IF(N67&lt;TODAY(),"Overdue",IF(N67-TODAY()&lt;=7,"Due Soon","On Track")))))</x:f>
      </x:c>
      <x:c r="R67" s="30" t="str"/>
      <x:c r="S67" s="30" t="str"/>
      <x:c r="T67" s="30" t="str"/>
    </x:row>
    <x:row r="68">
      <x:c r="A68" s="30" t="str"/>
      <x:c r="B68" s="30" t="str"/>
      <x:c r="C68" s="53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30" t="str"/>
      <x:c r="L68" s="30" t="str"/>
      <x:c r="M68" s="30" t="str"/>
      <x:c r="N68" s="53" t="str"/>
      <x:c r="O68" s="30" t="str"/>
      <x:c r="P68" s="53" t="str"/>
      <x:c r="Q68" s="30" t="str">
        <x:f>IF(A68&lt;&gt;"Actual Data","",IF(OR(O68="Closed",O68="No Action"),O68,IF(N68="","",IF(N68&lt;TODAY(),"Overdue",IF(N68-TODAY()&lt;=7,"Due Soon","On Track")))))</x:f>
      </x:c>
      <x:c r="R68" s="30" t="str"/>
      <x:c r="S68" s="30" t="str"/>
      <x:c r="T68" s="30" t="str"/>
    </x:row>
    <x:row r="69">
      <x:c r="A69" s="30" t="str"/>
      <x:c r="B69" s="30" t="str"/>
      <x:c r="C69" s="53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30" t="str"/>
      <x:c r="L69" s="30" t="str"/>
      <x:c r="M69" s="30" t="str"/>
      <x:c r="N69" s="53" t="str"/>
      <x:c r="O69" s="30" t="str"/>
      <x:c r="P69" s="53" t="str"/>
      <x:c r="Q69" s="30" t="str">
        <x:f>IF(A69&lt;&gt;"Actual Data","",IF(OR(O69="Closed",O69="No Action"),O69,IF(N69="","",IF(N69&lt;TODAY(),"Overdue",IF(N69-TODAY()&lt;=7,"Due Soon","On Track")))))</x:f>
      </x:c>
      <x:c r="R69" s="30" t="str"/>
      <x:c r="S69" s="30" t="str"/>
      <x:c r="T69" s="30" t="str"/>
    </x:row>
    <x:row r="70">
      <x:c r="A70" s="30" t="str"/>
      <x:c r="B70" s="30" t="str"/>
      <x:c r="C70" s="53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30" t="str"/>
      <x:c r="L70" s="30" t="str"/>
      <x:c r="M70" s="30" t="str"/>
      <x:c r="N70" s="53" t="str"/>
      <x:c r="O70" s="30" t="str"/>
      <x:c r="P70" s="53" t="str"/>
      <x:c r="Q70" s="30" t="str">
        <x:f>IF(A70&lt;&gt;"Actual Data","",IF(OR(O70="Closed",O70="No Action"),O70,IF(N70="","",IF(N70&lt;TODAY(),"Overdue",IF(N70-TODAY()&lt;=7,"Due Soon","On Track")))))</x:f>
      </x:c>
      <x:c r="R70" s="30" t="str"/>
      <x:c r="S70" s="30" t="str"/>
      <x:c r="T70" s="30" t="str"/>
    </x:row>
    <x:row r="71">
      <x:c r="A71" s="30" t="str"/>
      <x:c r="B71" s="30" t="str"/>
      <x:c r="C71" s="53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30" t="str"/>
      <x:c r="L71" s="30" t="str"/>
      <x:c r="M71" s="30" t="str"/>
      <x:c r="N71" s="53" t="str"/>
      <x:c r="O71" s="30" t="str"/>
      <x:c r="P71" s="53" t="str"/>
      <x:c r="Q71" s="30" t="str">
        <x:f>IF(A71&lt;&gt;"Actual Data","",IF(OR(O71="Closed",O71="No Action"),O71,IF(N71="","",IF(N71&lt;TODAY(),"Overdue",IF(N71-TODAY()&lt;=7,"Due Soon","On Track")))))</x:f>
      </x:c>
      <x:c r="R71" s="30" t="str"/>
      <x:c r="S71" s="30" t="str"/>
      <x:c r="T71" s="30" t="str"/>
    </x:row>
    <x:row r="72">
      <x:c r="A72" s="30" t="str"/>
      <x:c r="B72" s="30" t="str"/>
      <x:c r="C72" s="53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30" t="str"/>
      <x:c r="L72" s="30" t="str"/>
      <x:c r="M72" s="30" t="str"/>
      <x:c r="N72" s="53" t="str"/>
      <x:c r="O72" s="30" t="str"/>
      <x:c r="P72" s="53" t="str"/>
      <x:c r="Q72" s="30" t="str">
        <x:f>IF(A72&lt;&gt;"Actual Data","",IF(OR(O72="Closed",O72="No Action"),O72,IF(N72="","",IF(N72&lt;TODAY(),"Overdue",IF(N72-TODAY()&lt;=7,"Due Soon","On Track")))))</x:f>
      </x:c>
      <x:c r="R72" s="30" t="str"/>
      <x:c r="S72" s="30" t="str"/>
      <x:c r="T72" s="30" t="str"/>
    </x:row>
    <x:row r="73">
      <x:c r="A73" s="30" t="str"/>
      <x:c r="B73" s="30" t="str"/>
      <x:c r="C73" s="53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30" t="str"/>
      <x:c r="L73" s="30" t="str"/>
      <x:c r="M73" s="30" t="str"/>
      <x:c r="N73" s="53" t="str"/>
      <x:c r="O73" s="30" t="str"/>
      <x:c r="P73" s="53" t="str"/>
      <x:c r="Q73" s="30" t="str">
        <x:f>IF(A73&lt;&gt;"Actual Data","",IF(OR(O73="Closed",O73="No Action"),O73,IF(N73="","",IF(N73&lt;TODAY(),"Overdue",IF(N73-TODAY()&lt;=7,"Due Soon","On Track")))))</x:f>
      </x:c>
      <x:c r="R73" s="30" t="str"/>
      <x:c r="S73" s="30" t="str"/>
      <x:c r="T73" s="30" t="str"/>
    </x:row>
    <x:row r="74">
      <x:c r="A74" s="30" t="str"/>
      <x:c r="B74" s="30" t="str"/>
      <x:c r="C74" s="53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30" t="str"/>
      <x:c r="L74" s="30" t="str"/>
      <x:c r="M74" s="30" t="str"/>
      <x:c r="N74" s="53" t="str"/>
      <x:c r="O74" s="30" t="str"/>
      <x:c r="P74" s="53" t="str"/>
      <x:c r="Q74" s="30" t="str">
        <x:f>IF(A74&lt;&gt;"Actual Data","",IF(OR(O74="Closed",O74="No Action"),O74,IF(N74="","",IF(N74&lt;TODAY(),"Overdue",IF(N74-TODAY()&lt;=7,"Due Soon","On Track")))))</x:f>
      </x:c>
      <x:c r="R74" s="30" t="str"/>
      <x:c r="S74" s="30" t="str"/>
      <x:c r="T74" s="30" t="str"/>
    </x:row>
    <x:row r="75">
      <x:c r="A75" s="30" t="str"/>
      <x:c r="B75" s="30" t="str"/>
      <x:c r="C75" s="53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30" t="str"/>
      <x:c r="L75" s="30" t="str"/>
      <x:c r="M75" s="30" t="str"/>
      <x:c r="N75" s="53" t="str"/>
      <x:c r="O75" s="30" t="str"/>
      <x:c r="P75" s="53" t="str"/>
      <x:c r="Q75" s="30" t="str">
        <x:f>IF(A75&lt;&gt;"Actual Data","",IF(OR(O75="Closed",O75="No Action"),O75,IF(N75="","",IF(N75&lt;TODAY(),"Overdue",IF(N75-TODAY()&lt;=7,"Due Soon","On Track")))))</x:f>
      </x:c>
      <x:c r="R75" s="30" t="str"/>
      <x:c r="S75" s="30" t="str"/>
      <x:c r="T75" s="30" t="str"/>
    </x:row>
    <x:row r="76">
      <x:c r="A76" s="30" t="str"/>
      <x:c r="B76" s="30" t="str"/>
      <x:c r="C76" s="53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30" t="str"/>
      <x:c r="L76" s="30" t="str"/>
      <x:c r="M76" s="30" t="str"/>
      <x:c r="N76" s="53" t="str"/>
      <x:c r="O76" s="30" t="str"/>
      <x:c r="P76" s="53" t="str"/>
      <x:c r="Q76" s="30" t="str">
        <x:f>IF(A76&lt;&gt;"Actual Data","",IF(OR(O76="Closed",O76="No Action"),O76,IF(N76="","",IF(N76&lt;TODAY(),"Overdue",IF(N76-TODAY()&lt;=7,"Due Soon","On Track")))))</x:f>
      </x:c>
      <x:c r="R76" s="30" t="str"/>
      <x:c r="S76" s="30" t="str"/>
      <x:c r="T76" s="30" t="str"/>
    </x:row>
    <x:row r="77">
      <x:c r="A77" s="30" t="str"/>
      <x:c r="B77" s="30" t="str"/>
      <x:c r="C77" s="53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30" t="str"/>
      <x:c r="L77" s="30" t="str"/>
      <x:c r="M77" s="30" t="str"/>
      <x:c r="N77" s="53" t="str"/>
      <x:c r="O77" s="30" t="str"/>
      <x:c r="P77" s="53" t="str"/>
      <x:c r="Q77" s="30" t="str">
        <x:f>IF(A77&lt;&gt;"Actual Data","",IF(OR(O77="Closed",O77="No Action"),O77,IF(N77="","",IF(N77&lt;TODAY(),"Overdue",IF(N77-TODAY()&lt;=7,"Due Soon","On Track")))))</x:f>
      </x:c>
      <x:c r="R77" s="30" t="str"/>
      <x:c r="S77" s="30" t="str"/>
      <x:c r="T77" s="30" t="str"/>
    </x:row>
    <x:row r="78">
      <x:c r="A78" s="30" t="str"/>
      <x:c r="B78" s="30" t="str"/>
      <x:c r="C78" s="53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30" t="str"/>
      <x:c r="L78" s="30" t="str"/>
      <x:c r="M78" s="30" t="str"/>
      <x:c r="N78" s="53" t="str"/>
      <x:c r="O78" s="30" t="str"/>
      <x:c r="P78" s="53" t="str"/>
      <x:c r="Q78" s="30" t="str">
        <x:f>IF(A78&lt;&gt;"Actual Data","",IF(OR(O78="Closed",O78="No Action"),O78,IF(N78="","",IF(N78&lt;TODAY(),"Overdue",IF(N78-TODAY()&lt;=7,"Due Soon","On Track")))))</x:f>
      </x:c>
      <x:c r="R78" s="30" t="str"/>
      <x:c r="S78" s="30" t="str"/>
      <x:c r="T78" s="30" t="str"/>
    </x:row>
    <x:row r="79">
      <x:c r="A79" s="30" t="str"/>
      <x:c r="B79" s="30" t="str"/>
      <x:c r="C79" s="53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30" t="str"/>
      <x:c r="L79" s="30" t="str"/>
      <x:c r="M79" s="30" t="str"/>
      <x:c r="N79" s="53" t="str"/>
      <x:c r="O79" s="30" t="str"/>
      <x:c r="P79" s="53" t="str"/>
      <x:c r="Q79" s="30" t="str">
        <x:f>IF(A79&lt;&gt;"Actual Data","",IF(OR(O79="Closed",O79="No Action"),O79,IF(N79="","",IF(N79&lt;TODAY(),"Overdue",IF(N79-TODAY()&lt;=7,"Due Soon","On Track")))))</x:f>
      </x:c>
      <x:c r="R79" s="30" t="str"/>
      <x:c r="S79" s="30" t="str"/>
      <x:c r="T79" s="30" t="str"/>
    </x:row>
    <x:row r="80">
      <x:c r="A80" s="30" t="str"/>
      <x:c r="B80" s="30" t="str"/>
      <x:c r="C80" s="53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30" t="str"/>
      <x:c r="L80" s="30" t="str"/>
      <x:c r="M80" s="30" t="str"/>
      <x:c r="N80" s="53" t="str"/>
      <x:c r="O80" s="30" t="str"/>
      <x:c r="P80" s="53" t="str"/>
      <x:c r="Q80" s="30" t="str">
        <x:f>IF(A80&lt;&gt;"Actual Data","",IF(OR(O80="Closed",O80="No Action"),O80,IF(N80="","",IF(N80&lt;TODAY(),"Overdue",IF(N80-TODAY()&lt;=7,"Due Soon","On Track")))))</x:f>
      </x:c>
      <x:c r="R80" s="30" t="str"/>
      <x:c r="S80" s="30" t="str"/>
      <x:c r="T80" s="30" t="str"/>
    </x:row>
    <x:row r="81">
      <x:c r="A81" s="30" t="str"/>
      <x:c r="B81" s="30" t="str"/>
      <x:c r="C81" s="53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30" t="str"/>
      <x:c r="L81" s="30" t="str"/>
      <x:c r="M81" s="30" t="str"/>
      <x:c r="N81" s="53" t="str"/>
      <x:c r="O81" s="30" t="str"/>
      <x:c r="P81" s="53" t="str"/>
      <x:c r="Q81" s="30" t="str">
        <x:f>IF(A81&lt;&gt;"Actual Data","",IF(OR(O81="Closed",O81="No Action"),O81,IF(N81="","",IF(N81&lt;TODAY(),"Overdue",IF(N81-TODAY()&lt;=7,"Due Soon","On Track")))))</x:f>
      </x:c>
      <x:c r="R81" s="30" t="str"/>
      <x:c r="S81" s="30" t="str"/>
      <x:c r="T81" s="30" t="str"/>
    </x:row>
    <x:row r="82">
      <x:c r="A82" s="30" t="str"/>
      <x:c r="B82" s="30" t="str"/>
      <x:c r="C82" s="53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30" t="str"/>
      <x:c r="L82" s="30" t="str"/>
      <x:c r="M82" s="30" t="str"/>
      <x:c r="N82" s="53" t="str"/>
      <x:c r="O82" s="30" t="str"/>
      <x:c r="P82" s="53" t="str"/>
      <x:c r="Q82" s="30" t="str">
        <x:f>IF(A82&lt;&gt;"Actual Data","",IF(OR(O82="Closed",O82="No Action"),O82,IF(N82="","",IF(N82&lt;TODAY(),"Overdue",IF(N82-TODAY()&lt;=7,"Due Soon","On Track")))))</x:f>
      </x:c>
      <x:c r="R82" s="30" t="str"/>
      <x:c r="S82" s="30" t="str"/>
      <x:c r="T82" s="30" t="str"/>
    </x:row>
    <x:row r="83">
      <x:c r="A83" s="30" t="str"/>
      <x:c r="B83" s="30" t="str"/>
      <x:c r="C83" s="53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30" t="str"/>
      <x:c r="L83" s="30" t="str"/>
      <x:c r="M83" s="30" t="str"/>
      <x:c r="N83" s="53" t="str"/>
      <x:c r="O83" s="30" t="str"/>
      <x:c r="P83" s="53" t="str"/>
      <x:c r="Q83" s="30" t="str">
        <x:f>IF(A83&lt;&gt;"Actual Data","",IF(OR(O83="Closed",O83="No Action"),O83,IF(N83="","",IF(N83&lt;TODAY(),"Overdue",IF(N83-TODAY()&lt;=7,"Due Soon","On Track")))))</x:f>
      </x:c>
      <x:c r="R83" s="30" t="str"/>
      <x:c r="S83" s="30" t="str"/>
      <x:c r="T83" s="30" t="str"/>
    </x:row>
    <x:row r="84">
      <x:c r="A84" s="30" t="str"/>
      <x:c r="B84" s="30" t="str"/>
      <x:c r="C84" s="53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30" t="str"/>
      <x:c r="L84" s="30" t="str"/>
      <x:c r="M84" s="30" t="str"/>
      <x:c r="N84" s="53" t="str"/>
      <x:c r="O84" s="30" t="str"/>
      <x:c r="P84" s="53" t="str"/>
      <x:c r="Q84" s="30" t="str">
        <x:f>IF(A84&lt;&gt;"Actual Data","",IF(OR(O84="Closed",O84="No Action"),O84,IF(N84="","",IF(N84&lt;TODAY(),"Overdue",IF(N84-TODAY()&lt;=7,"Due Soon","On Track")))))</x:f>
      </x:c>
      <x:c r="R84" s="30" t="str"/>
      <x:c r="S84" s="30" t="str"/>
      <x:c r="T84" s="30" t="str"/>
    </x:row>
    <x:row r="85">
      <x:c r="A85" s="30" t="str"/>
      <x:c r="B85" s="30" t="str"/>
      <x:c r="C85" s="53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30" t="str"/>
      <x:c r="L85" s="30" t="str"/>
      <x:c r="M85" s="30" t="str"/>
      <x:c r="N85" s="53" t="str"/>
      <x:c r="O85" s="30" t="str"/>
      <x:c r="P85" s="53" t="str"/>
      <x:c r="Q85" s="30" t="str">
        <x:f>IF(A85&lt;&gt;"Actual Data","",IF(OR(O85="Closed",O85="No Action"),O85,IF(N85="","",IF(N85&lt;TODAY(),"Overdue",IF(N85-TODAY()&lt;=7,"Due Soon","On Track")))))</x:f>
      </x:c>
      <x:c r="R85" s="30" t="str"/>
      <x:c r="S85" s="30" t="str"/>
      <x:c r="T85" s="30" t="str"/>
    </x:row>
    <x:row r="86">
      <x:c r="A86" s="30" t="str"/>
      <x:c r="B86" s="30" t="str"/>
      <x:c r="C86" s="53" t="str"/>
      <x:c r="D86" s="30" t="str"/>
      <x:c r="E86" s="30" t="str"/>
      <x:c r="F86" s="30" t="str"/>
      <x:c r="G86" s="30" t="str"/>
      <x:c r="H86" s="30" t="str"/>
      <x:c r="I86" s="30" t="str"/>
      <x:c r="J86" s="30" t="str"/>
      <x:c r="K86" s="30" t="str"/>
      <x:c r="L86" s="30" t="str"/>
      <x:c r="M86" s="30" t="str"/>
      <x:c r="N86" s="53" t="str"/>
      <x:c r="O86" s="30" t="str"/>
      <x:c r="P86" s="53" t="str"/>
      <x:c r="Q86" s="30" t="str">
        <x:f>IF(A86&lt;&gt;"Actual Data","",IF(OR(O86="Closed",O86="No Action"),O86,IF(N86="","",IF(N86&lt;TODAY(),"Overdue",IF(N86-TODAY()&lt;=7,"Due Soon","On Track")))))</x:f>
      </x:c>
      <x:c r="R86" s="30" t="str"/>
      <x:c r="S86" s="30" t="str"/>
      <x:c r="T86" s="30" t="str"/>
    </x:row>
    <x:row r="87">
      <x:c r="A87" s="30" t="str"/>
      <x:c r="B87" s="30" t="str"/>
      <x:c r="C87" s="53" t="str"/>
      <x:c r="D87" s="30" t="str"/>
      <x:c r="E87" s="30" t="str"/>
      <x:c r="F87" s="30" t="str"/>
      <x:c r="G87" s="30" t="str"/>
      <x:c r="H87" s="30" t="str"/>
      <x:c r="I87" s="30" t="str"/>
      <x:c r="J87" s="30" t="str"/>
      <x:c r="K87" s="30" t="str"/>
      <x:c r="L87" s="30" t="str"/>
      <x:c r="M87" s="30" t="str"/>
      <x:c r="N87" s="53" t="str"/>
      <x:c r="O87" s="30" t="str"/>
      <x:c r="P87" s="53" t="str"/>
      <x:c r="Q87" s="30" t="str">
        <x:f>IF(A87&lt;&gt;"Actual Data","",IF(OR(O87="Closed",O87="No Action"),O87,IF(N87="","",IF(N87&lt;TODAY(),"Overdue",IF(N87-TODAY()&lt;=7,"Due Soon","On Track")))))</x:f>
      </x:c>
      <x:c r="R87" s="30" t="str"/>
      <x:c r="S87" s="30" t="str"/>
      <x:c r="T87" s="30" t="str"/>
    </x:row>
    <x:row r="88">
      <x:c r="A88" s="30" t="str"/>
      <x:c r="B88" s="30" t="str"/>
      <x:c r="C88" s="53" t="str"/>
      <x:c r="D88" s="30" t="str"/>
      <x:c r="E88" s="30" t="str"/>
      <x:c r="F88" s="30" t="str"/>
      <x:c r="G88" s="30" t="str"/>
      <x:c r="H88" s="30" t="str"/>
      <x:c r="I88" s="30" t="str"/>
      <x:c r="J88" s="30" t="str"/>
      <x:c r="K88" s="30" t="str"/>
      <x:c r="L88" s="30" t="str"/>
      <x:c r="M88" s="30" t="str"/>
      <x:c r="N88" s="53" t="str"/>
      <x:c r="O88" s="30" t="str"/>
      <x:c r="P88" s="53" t="str"/>
      <x:c r="Q88" s="30" t="str">
        <x:f>IF(A88&lt;&gt;"Actual Data","",IF(OR(O88="Closed",O88="No Action"),O88,IF(N88="","",IF(N88&lt;TODAY(),"Overdue",IF(N88-TODAY()&lt;=7,"Due Soon","On Track")))))</x:f>
      </x:c>
      <x:c r="R88" s="30" t="str"/>
      <x:c r="S88" s="30" t="str"/>
      <x:c r="T88" s="30" t="str"/>
    </x:row>
    <x:row r="89">
      <x:c r="A89" s="30" t="str"/>
      <x:c r="B89" s="30" t="str"/>
      <x:c r="C89" s="53" t="str"/>
      <x:c r="D89" s="30" t="str"/>
      <x:c r="E89" s="30" t="str"/>
      <x:c r="F89" s="30" t="str"/>
      <x:c r="G89" s="30" t="str"/>
      <x:c r="H89" s="30" t="str"/>
      <x:c r="I89" s="30" t="str"/>
      <x:c r="J89" s="30" t="str"/>
      <x:c r="K89" s="30" t="str"/>
      <x:c r="L89" s="30" t="str"/>
      <x:c r="M89" s="30" t="str"/>
      <x:c r="N89" s="53" t="str"/>
      <x:c r="O89" s="30" t="str"/>
      <x:c r="P89" s="53" t="str"/>
      <x:c r="Q89" s="30" t="str">
        <x:f>IF(A89&lt;&gt;"Actual Data","",IF(OR(O89="Closed",O89="No Action"),O89,IF(N89="","",IF(N89&lt;TODAY(),"Overdue",IF(N89-TODAY()&lt;=7,"Due Soon","On Track")))))</x:f>
      </x:c>
      <x:c r="R89" s="30" t="str"/>
      <x:c r="S89" s="30" t="str"/>
      <x:c r="T89" s="30" t="str"/>
    </x:row>
    <x:row r="90">
      <x:c r="A90" s="30" t="str"/>
      <x:c r="B90" s="30" t="str"/>
      <x:c r="C90" s="53" t="str"/>
      <x:c r="D90" s="30" t="str"/>
      <x:c r="E90" s="30" t="str"/>
      <x:c r="F90" s="30" t="str"/>
      <x:c r="G90" s="30" t="str"/>
      <x:c r="H90" s="30" t="str"/>
      <x:c r="I90" s="30" t="str"/>
      <x:c r="J90" s="30" t="str"/>
      <x:c r="K90" s="30" t="str"/>
      <x:c r="L90" s="30" t="str"/>
      <x:c r="M90" s="30" t="str"/>
      <x:c r="N90" s="53" t="str"/>
      <x:c r="O90" s="30" t="str"/>
      <x:c r="P90" s="53" t="str"/>
      <x:c r="Q90" s="30" t="str">
        <x:f>IF(A90&lt;&gt;"Actual Data","",IF(OR(O90="Closed",O90="No Action"),O90,IF(N90="","",IF(N90&lt;TODAY(),"Overdue",IF(N90-TODAY()&lt;=7,"Due Soon","On Track")))))</x:f>
      </x:c>
      <x:c r="R90" s="30" t="str"/>
      <x:c r="S90" s="30" t="str"/>
      <x:c r="T90" s="30" t="str"/>
    </x:row>
    <x:row r="91">
      <x:c r="A91" s="30" t="str"/>
      <x:c r="B91" s="30" t="str"/>
      <x:c r="C91" s="53" t="str"/>
      <x:c r="D91" s="30" t="str"/>
      <x:c r="E91" s="30" t="str"/>
      <x:c r="F91" s="30" t="str"/>
      <x:c r="G91" s="30" t="str"/>
      <x:c r="H91" s="30" t="str"/>
      <x:c r="I91" s="30" t="str"/>
      <x:c r="J91" s="30" t="str"/>
      <x:c r="K91" s="30" t="str"/>
      <x:c r="L91" s="30" t="str"/>
      <x:c r="M91" s="30" t="str"/>
      <x:c r="N91" s="53" t="str"/>
      <x:c r="O91" s="30" t="str"/>
      <x:c r="P91" s="53" t="str"/>
      <x:c r="Q91" s="30" t="str">
        <x:f>IF(A91&lt;&gt;"Actual Data","",IF(OR(O91="Closed",O91="No Action"),O91,IF(N91="","",IF(N91&lt;TODAY(),"Overdue",IF(N91-TODAY()&lt;=7,"Due Soon","On Track")))))</x:f>
      </x:c>
      <x:c r="R91" s="30" t="str"/>
      <x:c r="S91" s="30" t="str"/>
      <x:c r="T91" s="30" t="str"/>
    </x:row>
    <x:row r="92">
      <x:c r="A92" s="30" t="str"/>
      <x:c r="B92" s="30" t="str"/>
      <x:c r="C92" s="53" t="str"/>
      <x:c r="D92" s="30" t="str"/>
      <x:c r="E92" s="30" t="str"/>
      <x:c r="F92" s="30" t="str"/>
      <x:c r="G92" s="30" t="str"/>
      <x:c r="H92" s="30" t="str"/>
      <x:c r="I92" s="30" t="str"/>
      <x:c r="J92" s="30" t="str"/>
      <x:c r="K92" s="30" t="str"/>
      <x:c r="L92" s="30" t="str"/>
      <x:c r="M92" s="30" t="str"/>
      <x:c r="N92" s="53" t="str"/>
      <x:c r="O92" s="30" t="str"/>
      <x:c r="P92" s="53" t="str"/>
      <x:c r="Q92" s="30" t="str">
        <x:f>IF(A92&lt;&gt;"Actual Data","",IF(OR(O92="Closed",O92="No Action"),O92,IF(N92="","",IF(N92&lt;TODAY(),"Overdue",IF(N92-TODAY()&lt;=7,"Due Soon","On Track")))))</x:f>
      </x:c>
      <x:c r="R92" s="30" t="str"/>
      <x:c r="S92" s="30" t="str"/>
      <x:c r="T92" s="30" t="str"/>
    </x:row>
    <x:row r="93">
      <x:c r="A93" s="30" t="str"/>
      <x:c r="B93" s="30" t="str"/>
      <x:c r="C93" s="53" t="str"/>
      <x:c r="D93" s="30" t="str"/>
      <x:c r="E93" s="30" t="str"/>
      <x:c r="F93" s="30" t="str"/>
      <x:c r="G93" s="30" t="str"/>
      <x:c r="H93" s="30" t="str"/>
      <x:c r="I93" s="30" t="str"/>
      <x:c r="J93" s="30" t="str"/>
      <x:c r="K93" s="30" t="str"/>
      <x:c r="L93" s="30" t="str"/>
      <x:c r="M93" s="30" t="str"/>
      <x:c r="N93" s="53" t="str"/>
      <x:c r="O93" s="30" t="str"/>
      <x:c r="P93" s="53" t="str"/>
      <x:c r="Q93" s="30" t="str">
        <x:f>IF(A93&lt;&gt;"Actual Data","",IF(OR(O93="Closed",O93="No Action"),O93,IF(N93="","",IF(N93&lt;TODAY(),"Overdue",IF(N93-TODAY()&lt;=7,"Due Soon","On Track")))))</x:f>
      </x:c>
      <x:c r="R93" s="30" t="str"/>
      <x:c r="S93" s="30" t="str"/>
      <x:c r="T93" s="30" t="str"/>
    </x:row>
    <x:row r="94">
      <x:c r="A94" s="30" t="str"/>
      <x:c r="B94" s="30" t="str"/>
      <x:c r="C94" s="53" t="str"/>
      <x:c r="D94" s="30" t="str"/>
      <x:c r="E94" s="30" t="str"/>
      <x:c r="F94" s="30" t="str"/>
      <x:c r="G94" s="30" t="str"/>
      <x:c r="H94" s="30" t="str"/>
      <x:c r="I94" s="30" t="str"/>
      <x:c r="J94" s="30" t="str"/>
      <x:c r="K94" s="30" t="str"/>
      <x:c r="L94" s="30" t="str"/>
      <x:c r="M94" s="30" t="str"/>
      <x:c r="N94" s="53" t="str"/>
      <x:c r="O94" s="30" t="str"/>
      <x:c r="P94" s="53" t="str"/>
      <x:c r="Q94" s="30" t="str">
        <x:f>IF(A94&lt;&gt;"Actual Data","",IF(OR(O94="Closed",O94="No Action"),O94,IF(N94="","",IF(N94&lt;TODAY(),"Overdue",IF(N94-TODAY()&lt;=7,"Due Soon","On Track")))))</x:f>
      </x:c>
      <x:c r="R94" s="30" t="str"/>
      <x:c r="S94" s="30" t="str"/>
      <x:c r="T94" s="30" t="str"/>
    </x:row>
    <x:row r="95">
      <x:c r="A95" s="30" t="str"/>
      <x:c r="B95" s="30" t="str"/>
      <x:c r="C95" s="53" t="str"/>
      <x:c r="D95" s="30" t="str"/>
      <x:c r="E95" s="30" t="str"/>
      <x:c r="F95" s="30" t="str"/>
      <x:c r="G95" s="30" t="str"/>
      <x:c r="H95" s="30" t="str"/>
      <x:c r="I95" s="30" t="str"/>
      <x:c r="J95" s="30" t="str"/>
      <x:c r="K95" s="30" t="str"/>
      <x:c r="L95" s="30" t="str"/>
      <x:c r="M95" s="30" t="str"/>
      <x:c r="N95" s="53" t="str"/>
      <x:c r="O95" s="30" t="str"/>
      <x:c r="P95" s="53" t="str"/>
      <x:c r="Q95" s="30" t="str">
        <x:f>IF(A95&lt;&gt;"Actual Data","",IF(OR(O95="Closed",O95="No Action"),O95,IF(N95="","",IF(N95&lt;TODAY(),"Overdue",IF(N95-TODAY()&lt;=7,"Due Soon","On Track")))))</x:f>
      </x:c>
      <x:c r="R95" s="30" t="str"/>
      <x:c r="S95" s="30" t="str"/>
      <x:c r="T95" s="30" t="str"/>
    </x:row>
    <x:row r="96">
      <x:c r="A96" s="30" t="str"/>
      <x:c r="B96" s="30" t="str"/>
      <x:c r="C96" s="53" t="str"/>
      <x:c r="D96" s="30" t="str"/>
      <x:c r="E96" s="30" t="str"/>
      <x:c r="F96" s="30" t="str"/>
      <x:c r="G96" s="30" t="str"/>
      <x:c r="H96" s="30" t="str"/>
      <x:c r="I96" s="30" t="str"/>
      <x:c r="J96" s="30" t="str"/>
      <x:c r="K96" s="30" t="str"/>
      <x:c r="L96" s="30" t="str"/>
      <x:c r="M96" s="30" t="str"/>
      <x:c r="N96" s="53" t="str"/>
      <x:c r="O96" s="30" t="str"/>
      <x:c r="P96" s="53" t="str"/>
      <x:c r="Q96" s="30" t="str">
        <x:f>IF(A96&lt;&gt;"Actual Data","",IF(OR(O96="Closed",O96="No Action"),O96,IF(N96="","",IF(N96&lt;TODAY(),"Overdue",IF(N96-TODAY()&lt;=7,"Due Soon","On Track")))))</x:f>
      </x:c>
      <x:c r="R96" s="30" t="str"/>
      <x:c r="S96" s="30" t="str"/>
      <x:c r="T96" s="30" t="str"/>
    </x:row>
    <x:row r="97">
      <x:c r="A97" s="30" t="str"/>
      <x:c r="B97" s="30" t="str"/>
      <x:c r="C97" s="53" t="str"/>
      <x:c r="D97" s="30" t="str"/>
      <x:c r="E97" s="30" t="str"/>
      <x:c r="F97" s="30" t="str"/>
      <x:c r="G97" s="30" t="str"/>
      <x:c r="H97" s="30" t="str"/>
      <x:c r="I97" s="30" t="str"/>
      <x:c r="J97" s="30" t="str"/>
      <x:c r="K97" s="30" t="str"/>
      <x:c r="L97" s="30" t="str"/>
      <x:c r="M97" s="30" t="str"/>
      <x:c r="N97" s="53" t="str"/>
      <x:c r="O97" s="30" t="str"/>
      <x:c r="P97" s="53" t="str"/>
      <x:c r="Q97" s="30" t="str">
        <x:f>IF(A97&lt;&gt;"Actual Data","",IF(OR(O97="Closed",O97="No Action"),O97,IF(N97="","",IF(N97&lt;TODAY(),"Overdue",IF(N97-TODAY()&lt;=7,"Due Soon","On Track")))))</x:f>
      </x:c>
      <x:c r="R97" s="30" t="str"/>
      <x:c r="S97" s="30" t="str"/>
      <x:c r="T97" s="30" t="str"/>
    </x:row>
    <x:row r="98">
      <x:c r="A98" s="30" t="str"/>
      <x:c r="B98" s="30" t="str"/>
      <x:c r="C98" s="53" t="str"/>
      <x:c r="D98" s="30" t="str"/>
      <x:c r="E98" s="30" t="str"/>
      <x:c r="F98" s="30" t="str"/>
      <x:c r="G98" s="30" t="str"/>
      <x:c r="H98" s="30" t="str"/>
      <x:c r="I98" s="30" t="str"/>
      <x:c r="J98" s="30" t="str"/>
      <x:c r="K98" s="30" t="str"/>
      <x:c r="L98" s="30" t="str"/>
      <x:c r="M98" s="30" t="str"/>
      <x:c r="N98" s="53" t="str"/>
      <x:c r="O98" s="30" t="str"/>
      <x:c r="P98" s="53" t="str"/>
      <x:c r="Q98" s="30" t="str">
        <x:f>IF(A98&lt;&gt;"Actual Data","",IF(OR(O98="Closed",O98="No Action"),O98,IF(N98="","",IF(N98&lt;TODAY(),"Overdue",IF(N98-TODAY()&lt;=7,"Due Soon","On Track")))))</x:f>
      </x:c>
      <x:c r="R98" s="30" t="str"/>
      <x:c r="S98" s="30" t="str"/>
      <x:c r="T98" s="30" t="str"/>
    </x:row>
    <x:row r="99">
      <x:c r="A99" s="30" t="str"/>
      <x:c r="B99" s="30" t="str"/>
      <x:c r="C99" s="53" t="str"/>
      <x:c r="D99" s="30" t="str"/>
      <x:c r="E99" s="30" t="str"/>
      <x:c r="F99" s="30" t="str"/>
      <x:c r="G99" s="30" t="str"/>
      <x:c r="H99" s="30" t="str"/>
      <x:c r="I99" s="30" t="str"/>
      <x:c r="J99" s="30" t="str"/>
      <x:c r="K99" s="30" t="str"/>
      <x:c r="L99" s="30" t="str"/>
      <x:c r="M99" s="30" t="str"/>
      <x:c r="N99" s="53" t="str"/>
      <x:c r="O99" s="30" t="str"/>
      <x:c r="P99" s="53" t="str"/>
      <x:c r="Q99" s="30" t="str">
        <x:f>IF(A99&lt;&gt;"Actual Data","",IF(OR(O99="Closed",O99="No Action"),O99,IF(N99="","",IF(N99&lt;TODAY(),"Overdue",IF(N99-TODAY()&lt;=7,"Due Soon","On Track")))))</x:f>
      </x:c>
      <x:c r="R99" s="30" t="str"/>
      <x:c r="S99" s="30" t="str"/>
      <x:c r="T99" s="30" t="str"/>
    </x:row>
    <x:row r="100">
      <x:c r="A100" s="30" t="str"/>
      <x:c r="B100" s="30" t="str"/>
      <x:c r="C100" s="53" t="str"/>
      <x:c r="D100" s="30" t="str"/>
      <x:c r="E100" s="30" t="str"/>
      <x:c r="F100" s="30" t="str"/>
      <x:c r="G100" s="30" t="str"/>
      <x:c r="H100" s="30" t="str"/>
      <x:c r="I100" s="30" t="str"/>
      <x:c r="J100" s="30" t="str"/>
      <x:c r="K100" s="30" t="str"/>
      <x:c r="L100" s="30" t="str"/>
      <x:c r="M100" s="30" t="str"/>
      <x:c r="N100" s="53" t="str"/>
      <x:c r="O100" s="30" t="str"/>
      <x:c r="P100" s="53" t="str"/>
      <x:c r="Q100" s="30" t="str">
        <x:f>IF(A100&lt;&gt;"Actual Data","",IF(OR(O100="Closed",O100="No Action"),O100,IF(N100="","",IF(N100&lt;TODAY(),"Overdue",IF(N100-TODAY()&lt;=7,"Due Soon","On Track")))))</x:f>
      </x:c>
      <x:c r="R100" s="30" t="str"/>
      <x:c r="S100" s="30" t="str"/>
      <x:c r="T100" s="30" t="str"/>
    </x:row>
    <x:row r="101">
      <x:c r="A101" s="30" t="str"/>
      <x:c r="B101" s="30" t="str"/>
      <x:c r="C101" s="53" t="str"/>
      <x:c r="D101" s="30" t="str"/>
      <x:c r="E101" s="30" t="str"/>
      <x:c r="F101" s="30" t="str"/>
      <x:c r="G101" s="30" t="str"/>
      <x:c r="H101" s="30" t="str"/>
      <x:c r="I101" s="30" t="str"/>
      <x:c r="J101" s="30" t="str"/>
      <x:c r="K101" s="30" t="str"/>
      <x:c r="L101" s="30" t="str"/>
      <x:c r="M101" s="30" t="str"/>
      <x:c r="N101" s="53" t="str"/>
      <x:c r="O101" s="30" t="str"/>
      <x:c r="P101" s="53" t="str"/>
      <x:c r="Q101" s="30" t="str">
        <x:f>IF(A101&lt;&gt;"Actual Data","",IF(OR(O101="Closed",O101="No Action"),O101,IF(N101="","",IF(N101&lt;TODAY(),"Overdue",IF(N101-TODAY()&lt;=7,"Due Soon","On Track")))))</x:f>
      </x:c>
      <x:c r="R101" s="30" t="str"/>
      <x:c r="S101" s="30" t="str"/>
      <x:c r="T101" s="30" t="str"/>
    </x:row>
    <x:row r="102">
      <x:c r="A102" s="30" t="str"/>
      <x:c r="B102" s="30" t="str"/>
      <x:c r="C102" s="53" t="str"/>
      <x:c r="D102" s="30" t="str"/>
      <x:c r="E102" s="30" t="str"/>
      <x:c r="F102" s="30" t="str"/>
      <x:c r="G102" s="30" t="str"/>
      <x:c r="H102" s="30" t="str"/>
      <x:c r="I102" s="30" t="str"/>
      <x:c r="J102" s="30" t="str"/>
      <x:c r="K102" s="30" t="str"/>
      <x:c r="L102" s="30" t="str"/>
      <x:c r="M102" s="30" t="str"/>
      <x:c r="N102" s="53" t="str"/>
      <x:c r="O102" s="30" t="str"/>
      <x:c r="P102" s="53" t="str"/>
      <x:c r="Q102" s="30" t="str">
        <x:f>IF(A102&lt;&gt;"Actual Data","",IF(OR(O102="Closed",O102="No Action"),O102,IF(N102="","",IF(N102&lt;TODAY(),"Overdue",IF(N102-TODAY()&lt;=7,"Due Soon","On Track")))))</x:f>
      </x:c>
      <x:c r="R102" s="30" t="str"/>
      <x:c r="S102" s="30" t="str"/>
      <x:c r="T102" s="30" t="str"/>
    </x:row>
    <x:row r="103">
      <x:c r="A103" s="30" t="str"/>
      <x:c r="B103" s="30" t="str"/>
      <x:c r="C103" s="53" t="str"/>
      <x:c r="D103" s="30" t="str"/>
      <x:c r="E103" s="30" t="str"/>
      <x:c r="F103" s="30" t="str"/>
      <x:c r="G103" s="30" t="str"/>
      <x:c r="H103" s="30" t="str"/>
      <x:c r="I103" s="30" t="str"/>
      <x:c r="J103" s="30" t="str"/>
      <x:c r="K103" s="30" t="str"/>
      <x:c r="L103" s="30" t="str"/>
      <x:c r="M103" s="30" t="str"/>
      <x:c r="N103" s="53" t="str"/>
      <x:c r="O103" s="30" t="str"/>
      <x:c r="P103" s="53" t="str"/>
      <x:c r="Q103" s="30" t="str">
        <x:f>IF(A103&lt;&gt;"Actual Data","",IF(OR(O103="Closed",O103="No Action"),O103,IF(N103="","",IF(N103&lt;TODAY(),"Overdue",IF(N103-TODAY()&lt;=7,"Due Soon","On Track")))))</x:f>
      </x:c>
      <x:c r="R103" s="30" t="str"/>
      <x:c r="S103" s="30" t="str"/>
      <x:c r="T103" s="30" t="str"/>
    </x:row>
    <x:row r="104">
      <x:c r="A104" s="30" t="str"/>
      <x:c r="B104" s="30" t="str"/>
      <x:c r="C104" s="53" t="str"/>
      <x:c r="D104" s="30" t="str"/>
      <x:c r="E104" s="30" t="str"/>
      <x:c r="F104" s="30" t="str"/>
      <x:c r="G104" s="30" t="str"/>
      <x:c r="H104" s="30" t="str"/>
      <x:c r="I104" s="30" t="str"/>
      <x:c r="J104" s="30" t="str"/>
      <x:c r="K104" s="30" t="str"/>
      <x:c r="L104" s="30" t="str"/>
      <x:c r="M104" s="30" t="str"/>
      <x:c r="N104" s="53" t="str"/>
      <x:c r="O104" s="30" t="str"/>
      <x:c r="P104" s="53" t="str"/>
      <x:c r="Q104" s="30" t="str">
        <x:f>IF(A104&lt;&gt;"Actual Data","",IF(OR(O104="Closed",O104="No Action"),O104,IF(N104="","",IF(N104&lt;TODAY(),"Overdue",IF(N104-TODAY()&lt;=7,"Due Soon","On Track")))))</x:f>
      </x:c>
      <x:c r="R104" s="30" t="str"/>
      <x:c r="S104" s="30" t="str"/>
      <x:c r="T104" s="30" t="str"/>
    </x:row>
    <x:row r="105">
      <x:c r="A105" s="30" t="str"/>
      <x:c r="B105" s="30" t="str"/>
      <x:c r="C105" s="53" t="str"/>
      <x:c r="D105" s="30" t="str"/>
      <x:c r="E105" s="30" t="str"/>
      <x:c r="F105" s="30" t="str"/>
      <x:c r="G105" s="30" t="str"/>
      <x:c r="H105" s="30" t="str"/>
      <x:c r="I105" s="30" t="str"/>
      <x:c r="J105" s="30" t="str"/>
      <x:c r="K105" s="30" t="str"/>
      <x:c r="L105" s="30" t="str"/>
      <x:c r="M105" s="30" t="str"/>
      <x:c r="N105" s="53" t="str"/>
      <x:c r="O105" s="30" t="str"/>
      <x:c r="P105" s="53" t="str"/>
      <x:c r="Q105" s="30" t="str">
        <x:f>IF(A105&lt;&gt;"Actual Data","",IF(OR(O105="Closed",O105="No Action"),O105,IF(N105="","",IF(N105&lt;TODAY(),"Overdue",IF(N105-TODAY()&lt;=7,"Due Soon","On Track")))))</x:f>
      </x:c>
      <x:c r="R105" s="30" t="str"/>
      <x:c r="S105" s="30" t="str"/>
      <x:c r="T105" s="30" t="str"/>
    </x:row>
    <x:row r="106">
      <x:c r="A106" s="30" t="str"/>
      <x:c r="B106" s="30" t="str"/>
      <x:c r="C106" s="53" t="str"/>
      <x:c r="D106" s="30" t="str"/>
      <x:c r="E106" s="30" t="str"/>
      <x:c r="F106" s="30" t="str"/>
      <x:c r="G106" s="30" t="str"/>
      <x:c r="H106" s="30" t="str"/>
      <x:c r="I106" s="30" t="str"/>
      <x:c r="J106" s="30" t="str"/>
      <x:c r="K106" s="30" t="str"/>
      <x:c r="L106" s="30" t="str"/>
      <x:c r="M106" s="30" t="str"/>
      <x:c r="N106" s="53" t="str"/>
      <x:c r="O106" s="30" t="str"/>
      <x:c r="P106" s="53" t="str"/>
      <x:c r="Q106" s="30" t="str">
        <x:f>IF(A106&lt;&gt;"Actual Data","",IF(OR(O106="Closed",O106="No Action"),O106,IF(N106="","",IF(N106&lt;TODAY(),"Overdue",IF(N106-TODAY()&lt;=7,"Due Soon","On Track")))))</x:f>
      </x:c>
      <x:c r="R106" s="30" t="str"/>
      <x:c r="S106" s="30" t="str"/>
      <x:c r="T106" s="30" t="str"/>
    </x:row>
    <x:row r="107">
      <x:c r="A107" s="30" t="str"/>
      <x:c r="B107" s="30" t="str"/>
      <x:c r="C107" s="53" t="str"/>
      <x:c r="D107" s="30" t="str"/>
      <x:c r="E107" s="30" t="str"/>
      <x:c r="F107" s="30" t="str"/>
      <x:c r="G107" s="30" t="str"/>
      <x:c r="H107" s="30" t="str"/>
      <x:c r="I107" s="30" t="str"/>
      <x:c r="J107" s="30" t="str"/>
      <x:c r="K107" s="30" t="str"/>
      <x:c r="L107" s="30" t="str"/>
      <x:c r="M107" s="30" t="str"/>
      <x:c r="N107" s="53" t="str"/>
      <x:c r="O107" s="30" t="str"/>
      <x:c r="P107" s="53" t="str"/>
      <x:c r="Q107" s="30" t="str">
        <x:f>IF(A107&lt;&gt;"Actual Data","",IF(OR(O107="Closed",O107="No Action"),O107,IF(N107="","",IF(N107&lt;TODAY(),"Overdue",IF(N107-TODAY()&lt;=7,"Due Soon","On Track")))))</x:f>
      </x:c>
      <x:c r="R107" s="30" t="str"/>
      <x:c r="S107" s="30" t="str"/>
      <x:c r="T107" s="30" t="str"/>
    </x:row>
    <x:row r="108">
      <x:c r="A108" s="30" t="str"/>
      <x:c r="B108" s="30" t="str"/>
      <x:c r="C108" s="53" t="str"/>
      <x:c r="D108" s="30" t="str"/>
      <x:c r="E108" s="30" t="str"/>
      <x:c r="F108" s="30" t="str"/>
      <x:c r="G108" s="30" t="str"/>
      <x:c r="H108" s="30" t="str"/>
      <x:c r="I108" s="30" t="str"/>
      <x:c r="J108" s="30" t="str"/>
      <x:c r="K108" s="30" t="str"/>
      <x:c r="L108" s="30" t="str"/>
      <x:c r="M108" s="30" t="str"/>
      <x:c r="N108" s="53" t="str"/>
      <x:c r="O108" s="30" t="str"/>
      <x:c r="P108" s="53" t="str"/>
      <x:c r="Q108" s="30" t="str">
        <x:f>IF(A108&lt;&gt;"Actual Data","",IF(OR(O108="Closed",O108="No Action"),O108,IF(N108="","",IF(N108&lt;TODAY(),"Overdue",IF(N108-TODAY()&lt;=7,"Due Soon","On Track")))))</x:f>
      </x:c>
      <x:c r="R108" s="30" t="str"/>
      <x:c r="S108" s="30" t="str"/>
      <x:c r="T108" s="30" t="str"/>
    </x:row>
    <x:row r="109">
      <x:c r="A109" s="30" t="str"/>
      <x:c r="B109" s="30" t="str"/>
      <x:c r="C109" s="53" t="str"/>
      <x:c r="D109" s="30" t="str"/>
      <x:c r="E109" s="30" t="str"/>
      <x:c r="F109" s="30" t="str"/>
      <x:c r="G109" s="30" t="str"/>
      <x:c r="H109" s="30" t="str"/>
      <x:c r="I109" s="30" t="str"/>
      <x:c r="J109" s="30" t="str"/>
      <x:c r="K109" s="30" t="str"/>
      <x:c r="L109" s="30" t="str"/>
      <x:c r="M109" s="30" t="str"/>
      <x:c r="N109" s="53" t="str"/>
      <x:c r="O109" s="30" t="str"/>
      <x:c r="P109" s="53" t="str"/>
      <x:c r="Q109" s="30" t="str">
        <x:f>IF(A109&lt;&gt;"Actual Data","",IF(OR(O109="Closed",O109="No Action"),O109,IF(N109="","",IF(N109&lt;TODAY(),"Overdue",IF(N109-TODAY()&lt;=7,"Due Soon","On Track")))))</x:f>
      </x:c>
      <x:c r="R109" s="30" t="str"/>
      <x:c r="S109" s="30" t="str"/>
      <x:c r="T109" s="30" t="str"/>
    </x:row>
    <x:row r="110">
      <x:c r="A110" s="30" t="str"/>
      <x:c r="B110" s="30" t="str"/>
      <x:c r="C110" s="53" t="str"/>
      <x:c r="D110" s="30" t="str"/>
      <x:c r="E110" s="30" t="str"/>
      <x:c r="F110" s="30" t="str"/>
      <x:c r="G110" s="30" t="str"/>
      <x:c r="H110" s="30" t="str"/>
      <x:c r="I110" s="30" t="str"/>
      <x:c r="J110" s="30" t="str"/>
      <x:c r="K110" s="30" t="str"/>
      <x:c r="L110" s="30" t="str"/>
      <x:c r="M110" s="30" t="str"/>
      <x:c r="N110" s="53" t="str"/>
      <x:c r="O110" s="30" t="str"/>
      <x:c r="P110" s="53" t="str"/>
      <x:c r="Q110" s="30" t="str">
        <x:f>IF(A110&lt;&gt;"Actual Data","",IF(OR(O110="Closed",O110="No Action"),O110,IF(N110="","",IF(N110&lt;TODAY(),"Overdue",IF(N110-TODAY()&lt;=7,"Due Soon","On Track")))))</x:f>
      </x:c>
      <x:c r="R110" s="30" t="str"/>
      <x:c r="S110" s="30" t="str"/>
      <x:c r="T110" s="30" t="str"/>
    </x:row>
    <x:row r="111">
      <x:c r="A111" s="30" t="str"/>
      <x:c r="B111" s="30" t="str"/>
      <x:c r="C111" s="53" t="str"/>
      <x:c r="D111" s="30" t="str"/>
      <x:c r="E111" s="30" t="str"/>
      <x:c r="F111" s="30" t="str"/>
      <x:c r="G111" s="30" t="str"/>
      <x:c r="H111" s="30" t="str"/>
      <x:c r="I111" s="30" t="str"/>
      <x:c r="J111" s="30" t="str"/>
      <x:c r="K111" s="30" t="str"/>
      <x:c r="L111" s="30" t="str"/>
      <x:c r="M111" s="30" t="str"/>
      <x:c r="N111" s="53" t="str"/>
      <x:c r="O111" s="30" t="str"/>
      <x:c r="P111" s="53" t="str"/>
      <x:c r="Q111" s="30" t="str">
        <x:f>IF(A111&lt;&gt;"Actual Data","",IF(OR(O111="Closed",O111="No Action"),O111,IF(N111="","",IF(N111&lt;TODAY(),"Overdue",IF(N111-TODAY()&lt;=7,"Due Soon","On Track")))))</x:f>
      </x:c>
      <x:c r="R111" s="30" t="str"/>
      <x:c r="S111" s="30" t="str"/>
      <x:c r="T111" s="30" t="str"/>
    </x:row>
    <x:row r="112">
      <x:c r="A112" s="30" t="str"/>
      <x:c r="B112" s="30" t="str"/>
      <x:c r="C112" s="53" t="str"/>
      <x:c r="D112" s="30" t="str"/>
      <x:c r="E112" s="30" t="str"/>
      <x:c r="F112" s="30" t="str"/>
      <x:c r="G112" s="30" t="str"/>
      <x:c r="H112" s="30" t="str"/>
      <x:c r="I112" s="30" t="str"/>
      <x:c r="J112" s="30" t="str"/>
      <x:c r="K112" s="30" t="str"/>
      <x:c r="L112" s="30" t="str"/>
      <x:c r="M112" s="30" t="str"/>
      <x:c r="N112" s="53" t="str"/>
      <x:c r="O112" s="30" t="str"/>
      <x:c r="P112" s="53" t="str"/>
      <x:c r="Q112" s="30" t="str">
        <x:f>IF(A112&lt;&gt;"Actual Data","",IF(OR(O112="Closed",O112="No Action"),O112,IF(N112="","",IF(N112&lt;TODAY(),"Overdue",IF(N112-TODAY()&lt;=7,"Due Soon","On Track")))))</x:f>
      </x:c>
      <x:c r="R112" s="30" t="str"/>
      <x:c r="S112" s="30" t="str"/>
      <x:c r="T112" s="30" t="str"/>
    </x:row>
    <x:row r="113">
      <x:c r="A113" s="30" t="str"/>
      <x:c r="B113" s="30" t="str"/>
      <x:c r="C113" s="53" t="str"/>
      <x:c r="D113" s="30" t="str"/>
      <x:c r="E113" s="30" t="str"/>
      <x:c r="F113" s="30" t="str"/>
      <x:c r="G113" s="30" t="str"/>
      <x:c r="H113" s="30" t="str"/>
      <x:c r="I113" s="30" t="str"/>
      <x:c r="J113" s="30" t="str"/>
      <x:c r="K113" s="30" t="str"/>
      <x:c r="L113" s="30" t="str"/>
      <x:c r="M113" s="30" t="str"/>
      <x:c r="N113" s="53" t="str"/>
      <x:c r="O113" s="30" t="str"/>
      <x:c r="P113" s="53" t="str"/>
      <x:c r="Q113" s="30" t="str">
        <x:f>IF(A113&lt;&gt;"Actual Data","",IF(OR(O113="Closed",O113="No Action"),O113,IF(N113="","",IF(N113&lt;TODAY(),"Overdue",IF(N113-TODAY()&lt;=7,"Due Soon","On Track")))))</x:f>
      </x:c>
      <x:c r="R113" s="30" t="str"/>
      <x:c r="S113" s="30" t="str"/>
      <x:c r="T113" s="30" t="str"/>
    </x:row>
    <x:row r="114">
      <x:c r="A114" s="30" t="str"/>
      <x:c r="B114" s="30" t="str"/>
      <x:c r="C114" s="53" t="str"/>
      <x:c r="D114" s="30" t="str"/>
      <x:c r="E114" s="30" t="str"/>
      <x:c r="F114" s="30" t="str"/>
      <x:c r="G114" s="30" t="str"/>
      <x:c r="H114" s="30" t="str"/>
      <x:c r="I114" s="30" t="str"/>
      <x:c r="J114" s="30" t="str"/>
      <x:c r="K114" s="30" t="str"/>
      <x:c r="L114" s="30" t="str"/>
      <x:c r="M114" s="30" t="str"/>
      <x:c r="N114" s="53" t="str"/>
      <x:c r="O114" s="30" t="str"/>
      <x:c r="P114" s="53" t="str"/>
      <x:c r="Q114" s="30" t="str">
        <x:f>IF(A114&lt;&gt;"Actual Data","",IF(OR(O114="Closed",O114="No Action"),O114,IF(N114="","",IF(N114&lt;TODAY(),"Overdue",IF(N114-TODAY()&lt;=7,"Due Soon","On Track")))))</x:f>
      </x:c>
      <x:c r="R114" s="30" t="str"/>
      <x:c r="S114" s="30" t="str"/>
      <x:c r="T114" s="30" t="str"/>
    </x:row>
    <x:row r="115">
      <x:c r="A115" s="30" t="str"/>
      <x:c r="B115" s="30" t="str"/>
      <x:c r="C115" s="53" t="str"/>
      <x:c r="D115" s="30" t="str"/>
      <x:c r="E115" s="30" t="str"/>
      <x:c r="F115" s="30" t="str"/>
      <x:c r="G115" s="30" t="str"/>
      <x:c r="H115" s="30" t="str"/>
      <x:c r="I115" s="30" t="str"/>
      <x:c r="J115" s="30" t="str"/>
      <x:c r="K115" s="30" t="str"/>
      <x:c r="L115" s="30" t="str"/>
      <x:c r="M115" s="30" t="str"/>
      <x:c r="N115" s="53" t="str"/>
      <x:c r="O115" s="30" t="str"/>
      <x:c r="P115" s="53" t="str"/>
      <x:c r="Q115" s="30" t="str">
        <x:f>IF(A115&lt;&gt;"Actual Data","",IF(OR(O115="Closed",O115="No Action"),O115,IF(N115="","",IF(N115&lt;TODAY(),"Overdue",IF(N115-TODAY()&lt;=7,"Due Soon","On Track")))))</x:f>
      </x:c>
      <x:c r="R115" s="30" t="str"/>
      <x:c r="S115" s="30" t="str"/>
      <x:c r="T115" s="30" t="str"/>
    </x:row>
    <x:row r="116">
      <x:c r="A116" s="30" t="str"/>
      <x:c r="B116" s="30" t="str"/>
      <x:c r="C116" s="53" t="str"/>
      <x:c r="D116" s="30" t="str"/>
      <x:c r="E116" s="30" t="str"/>
      <x:c r="F116" s="30" t="str"/>
      <x:c r="G116" s="30" t="str"/>
      <x:c r="H116" s="30" t="str"/>
      <x:c r="I116" s="30" t="str"/>
      <x:c r="J116" s="30" t="str"/>
      <x:c r="K116" s="30" t="str"/>
      <x:c r="L116" s="30" t="str"/>
      <x:c r="M116" s="30" t="str"/>
      <x:c r="N116" s="53" t="str"/>
      <x:c r="O116" s="30" t="str"/>
      <x:c r="P116" s="53" t="str"/>
      <x:c r="Q116" s="30" t="str">
        <x:f>IF(A116&lt;&gt;"Actual Data","",IF(OR(O116="Closed",O116="No Action"),O116,IF(N116="","",IF(N116&lt;TODAY(),"Overdue",IF(N116-TODAY()&lt;=7,"Due Soon","On Track")))))</x:f>
      </x:c>
      <x:c r="R116" s="30" t="str"/>
      <x:c r="S116" s="30" t="str"/>
      <x:c r="T116" s="30" t="str"/>
    </x:row>
    <x:row r="117">
      <x:c r="A117" s="30" t="str"/>
      <x:c r="B117" s="30" t="str"/>
      <x:c r="C117" s="53" t="str"/>
      <x:c r="D117" s="30" t="str"/>
      <x:c r="E117" s="30" t="str"/>
      <x:c r="F117" s="30" t="str"/>
      <x:c r="G117" s="30" t="str"/>
      <x:c r="H117" s="30" t="str"/>
      <x:c r="I117" s="30" t="str"/>
      <x:c r="J117" s="30" t="str"/>
      <x:c r="K117" s="30" t="str"/>
      <x:c r="L117" s="30" t="str"/>
      <x:c r="M117" s="30" t="str"/>
      <x:c r="N117" s="53" t="str"/>
      <x:c r="O117" s="30" t="str"/>
      <x:c r="P117" s="53" t="str"/>
      <x:c r="Q117" s="30" t="str">
        <x:f>IF(A117&lt;&gt;"Actual Data","",IF(OR(O117="Closed",O117="No Action"),O117,IF(N117="","",IF(N117&lt;TODAY(),"Overdue",IF(N117-TODAY()&lt;=7,"Due Soon","On Track")))))</x:f>
      </x:c>
      <x:c r="R117" s="30" t="str"/>
      <x:c r="S117" s="30" t="str"/>
      <x:c r="T117" s="30" t="str"/>
    </x:row>
    <x:row r="118">
      <x:c r="A118" s="30" t="str"/>
      <x:c r="B118" s="30" t="str"/>
      <x:c r="C118" s="53" t="str"/>
      <x:c r="D118" s="30" t="str"/>
      <x:c r="E118" s="30" t="str"/>
      <x:c r="F118" s="30" t="str"/>
      <x:c r="G118" s="30" t="str"/>
      <x:c r="H118" s="30" t="str"/>
      <x:c r="I118" s="30" t="str"/>
      <x:c r="J118" s="30" t="str"/>
      <x:c r="K118" s="30" t="str"/>
      <x:c r="L118" s="30" t="str"/>
      <x:c r="M118" s="30" t="str"/>
      <x:c r="N118" s="53" t="str"/>
      <x:c r="O118" s="30" t="str"/>
      <x:c r="P118" s="53" t="str"/>
      <x:c r="Q118" s="30" t="str">
        <x:f>IF(A118&lt;&gt;"Actual Data","",IF(OR(O118="Closed",O118="No Action"),O118,IF(N118="","",IF(N118&lt;TODAY(),"Overdue",IF(N118-TODAY()&lt;=7,"Due Soon","On Track")))))</x:f>
      </x:c>
      <x:c r="R118" s="30" t="str"/>
      <x:c r="S118" s="30" t="str"/>
      <x:c r="T118" s="30" t="str"/>
    </x:row>
    <x:row r="119">
      <x:c r="A119" s="30" t="str"/>
      <x:c r="B119" s="30" t="str"/>
      <x:c r="C119" s="53" t="str"/>
      <x:c r="D119" s="30" t="str"/>
      <x:c r="E119" s="30" t="str"/>
      <x:c r="F119" s="30" t="str"/>
      <x:c r="G119" s="30" t="str"/>
      <x:c r="H119" s="30" t="str"/>
      <x:c r="I119" s="30" t="str"/>
      <x:c r="J119" s="30" t="str"/>
      <x:c r="K119" s="30" t="str"/>
      <x:c r="L119" s="30" t="str"/>
      <x:c r="M119" s="30" t="str"/>
      <x:c r="N119" s="53" t="str"/>
      <x:c r="O119" s="30" t="str"/>
      <x:c r="P119" s="53" t="str"/>
      <x:c r="Q119" s="30" t="str">
        <x:f>IF(A119&lt;&gt;"Actual Data","",IF(OR(O119="Closed",O119="No Action"),O119,IF(N119="","",IF(N119&lt;TODAY(),"Overdue",IF(N119-TODAY()&lt;=7,"Due Soon","On Track")))))</x:f>
      </x:c>
      <x:c r="R119" s="30" t="str"/>
      <x:c r="S119" s="30" t="str"/>
      <x:c r="T119" s="30" t="str"/>
    </x:row>
    <x:row r="120">
      <x:c r="A120" s="30" t="str"/>
      <x:c r="B120" s="30" t="str"/>
      <x:c r="C120" s="53" t="str"/>
      <x:c r="D120" s="30" t="str"/>
      <x:c r="E120" s="30" t="str"/>
      <x:c r="F120" s="30" t="str"/>
      <x:c r="G120" s="30" t="str"/>
      <x:c r="H120" s="30" t="str"/>
      <x:c r="I120" s="30" t="str"/>
      <x:c r="J120" s="30" t="str"/>
      <x:c r="K120" s="30" t="str"/>
      <x:c r="L120" s="30" t="str"/>
      <x:c r="M120" s="30" t="str"/>
      <x:c r="N120" s="53" t="str"/>
      <x:c r="O120" s="30" t="str"/>
      <x:c r="P120" s="53" t="str"/>
      <x:c r="Q120" s="30" t="str">
        <x:f>IF(A120&lt;&gt;"Actual Data","",IF(OR(O120="Closed",O120="No Action"),O120,IF(N120="","",IF(N120&lt;TODAY(),"Overdue",IF(N120-TODAY()&lt;=7,"Due Soon","On Track")))))</x:f>
      </x:c>
      <x:c r="R120" s="30" t="str"/>
      <x:c r="S120" s="30" t="str"/>
      <x:c r="T120" s="30" t="str"/>
    </x:row>
    <x:row r="121">
      <x:c r="A121" s="30" t="str"/>
      <x:c r="B121" s="30" t="str"/>
      <x:c r="C121" s="53" t="str"/>
      <x:c r="D121" s="30" t="str"/>
      <x:c r="E121" s="30" t="str"/>
      <x:c r="F121" s="30" t="str"/>
      <x:c r="G121" s="30" t="str"/>
      <x:c r="H121" s="30" t="str"/>
      <x:c r="I121" s="30" t="str"/>
      <x:c r="J121" s="30" t="str"/>
      <x:c r="K121" s="30" t="str"/>
      <x:c r="L121" s="30" t="str"/>
      <x:c r="M121" s="30" t="str"/>
      <x:c r="N121" s="53" t="str"/>
      <x:c r="O121" s="30" t="str"/>
      <x:c r="P121" s="53" t="str"/>
      <x:c r="Q121" s="30" t="str">
        <x:f>IF(A121&lt;&gt;"Actual Data","",IF(OR(O121="Closed",O121="No Action"),O121,IF(N121="","",IF(N121&lt;TODAY(),"Overdue",IF(N121-TODAY()&lt;=7,"Due Soon","On Track")))))</x:f>
      </x:c>
      <x:c r="R121" s="30" t="str"/>
      <x:c r="S121" s="30" t="str"/>
      <x:c r="T121" s="30" t="str"/>
    </x:row>
    <x:row r="122">
      <x:c r="A122" s="30" t="str"/>
      <x:c r="B122" s="30" t="str"/>
      <x:c r="C122" s="53" t="str"/>
      <x:c r="D122" s="30" t="str"/>
      <x:c r="E122" s="30" t="str"/>
      <x:c r="F122" s="30" t="str"/>
      <x:c r="G122" s="30" t="str"/>
      <x:c r="H122" s="30" t="str"/>
      <x:c r="I122" s="30" t="str"/>
      <x:c r="J122" s="30" t="str"/>
      <x:c r="K122" s="30" t="str"/>
      <x:c r="L122" s="30" t="str"/>
      <x:c r="M122" s="30" t="str"/>
      <x:c r="N122" s="53" t="str"/>
      <x:c r="O122" s="30" t="str"/>
      <x:c r="P122" s="53" t="str"/>
      <x:c r="Q122" s="30" t="str">
        <x:f>IF(A122&lt;&gt;"Actual Data","",IF(OR(O122="Closed",O122="No Action"),O122,IF(N122="","",IF(N122&lt;TODAY(),"Overdue",IF(N122-TODAY()&lt;=7,"Due Soon","On Track")))))</x:f>
      </x:c>
      <x:c r="R122" s="30" t="str"/>
      <x:c r="S122" s="30" t="str"/>
      <x:c r="T122" s="30" t="str"/>
    </x:row>
    <x:row r="123">
      <x:c r="A123" s="30" t="str"/>
      <x:c r="B123" s="30" t="str"/>
      <x:c r="C123" s="53" t="str"/>
      <x:c r="D123" s="30" t="str"/>
      <x:c r="E123" s="30" t="str"/>
      <x:c r="F123" s="30" t="str"/>
      <x:c r="G123" s="30" t="str"/>
      <x:c r="H123" s="30" t="str"/>
      <x:c r="I123" s="30" t="str"/>
      <x:c r="J123" s="30" t="str"/>
      <x:c r="K123" s="30" t="str"/>
      <x:c r="L123" s="30" t="str"/>
      <x:c r="M123" s="30" t="str"/>
      <x:c r="N123" s="53" t="str"/>
      <x:c r="O123" s="30" t="str"/>
      <x:c r="P123" s="53" t="str"/>
      <x:c r="Q123" s="30" t="str">
        <x:f>IF(A123&lt;&gt;"Actual Data","",IF(OR(O123="Closed",O123="No Action"),O123,IF(N123="","",IF(N123&lt;TODAY(),"Overdue",IF(N123-TODAY()&lt;=7,"Due Soon","On Track")))))</x:f>
      </x:c>
      <x:c r="R123" s="30" t="str"/>
      <x:c r="S123" s="30" t="str"/>
      <x:c r="T123" s="30" t="str"/>
    </x:row>
    <x:row r="124">
      <x:c r="A124" s="30" t="str"/>
      <x:c r="B124" s="30" t="str"/>
      <x:c r="C124" s="53" t="str"/>
      <x:c r="D124" s="30" t="str"/>
      <x:c r="E124" s="30" t="str"/>
      <x:c r="F124" s="30" t="str"/>
      <x:c r="G124" s="30" t="str"/>
      <x:c r="H124" s="30" t="str"/>
      <x:c r="I124" s="30" t="str"/>
      <x:c r="J124" s="30" t="str"/>
      <x:c r="K124" s="30" t="str"/>
      <x:c r="L124" s="30" t="str"/>
      <x:c r="M124" s="30" t="str"/>
      <x:c r="N124" s="53" t="str"/>
      <x:c r="O124" s="30" t="str"/>
      <x:c r="P124" s="53" t="str"/>
      <x:c r="Q124" s="30" t="str">
        <x:f>IF(A124&lt;&gt;"Actual Data","",IF(OR(O124="Closed",O124="No Action"),O124,IF(N124="","",IF(N124&lt;TODAY(),"Overdue",IF(N124-TODAY()&lt;=7,"Due Soon","On Track")))))</x:f>
      </x:c>
      <x:c r="R124" s="30" t="str"/>
      <x:c r="S124" s="30" t="str"/>
      <x:c r="T124" s="30" t="str"/>
    </x:row>
    <x:row r="125">
      <x:c r="A125" s="30" t="str"/>
      <x:c r="B125" s="30" t="str"/>
      <x:c r="C125" s="53" t="str"/>
      <x:c r="D125" s="30" t="str"/>
      <x:c r="E125" s="30" t="str"/>
      <x:c r="F125" s="30" t="str"/>
      <x:c r="G125" s="30" t="str"/>
      <x:c r="H125" s="30" t="str"/>
      <x:c r="I125" s="30" t="str"/>
      <x:c r="J125" s="30" t="str"/>
      <x:c r="K125" s="30" t="str"/>
      <x:c r="L125" s="30" t="str"/>
      <x:c r="M125" s="30" t="str"/>
      <x:c r="N125" s="53" t="str"/>
      <x:c r="O125" s="30" t="str"/>
      <x:c r="P125" s="53" t="str"/>
      <x:c r="Q125" s="30" t="str">
        <x:f>IF(A125&lt;&gt;"Actual Data","",IF(OR(O125="Closed",O125="No Action"),O125,IF(N125="","",IF(N125&lt;TODAY(),"Overdue",IF(N125-TODAY()&lt;=7,"Due Soon","On Track")))))</x:f>
      </x:c>
      <x:c r="R125" s="30" t="str"/>
      <x:c r="S125" s="30" t="str"/>
      <x:c r="T125" s="30" t="str"/>
    </x:row>
    <x:row r="126">
      <x:c r="A126" s="30" t="str"/>
      <x:c r="B126" s="30" t="str"/>
      <x:c r="C126" s="53" t="str"/>
      <x:c r="D126" s="30" t="str"/>
      <x:c r="E126" s="30" t="str"/>
      <x:c r="F126" s="30" t="str"/>
      <x:c r="G126" s="30" t="str"/>
      <x:c r="H126" s="30" t="str"/>
      <x:c r="I126" s="30" t="str"/>
      <x:c r="J126" s="30" t="str"/>
      <x:c r="K126" s="30" t="str"/>
      <x:c r="L126" s="30" t="str"/>
      <x:c r="M126" s="30" t="str"/>
      <x:c r="N126" s="53" t="str"/>
      <x:c r="O126" s="30" t="str"/>
      <x:c r="P126" s="53" t="str"/>
      <x:c r="Q126" s="30" t="str">
        <x:f>IF(A126&lt;&gt;"Actual Data","",IF(OR(O126="Closed",O126="No Action"),O126,IF(N126="","",IF(N126&lt;TODAY(),"Overdue",IF(N126-TODAY()&lt;=7,"Due Soon","On Track")))))</x:f>
      </x:c>
      <x:c r="R126" s="30" t="str"/>
      <x:c r="S126" s="30" t="str"/>
      <x:c r="T126" s="30" t="str"/>
    </x:row>
    <x:row r="127">
      <x:c r="A127" s="30" t="str"/>
      <x:c r="B127" s="30" t="str"/>
      <x:c r="C127" s="53" t="str"/>
      <x:c r="D127" s="30" t="str"/>
      <x:c r="E127" s="30" t="str"/>
      <x:c r="F127" s="30" t="str"/>
      <x:c r="G127" s="30" t="str"/>
      <x:c r="H127" s="30" t="str"/>
      <x:c r="I127" s="30" t="str"/>
      <x:c r="J127" s="30" t="str"/>
      <x:c r="K127" s="30" t="str"/>
      <x:c r="L127" s="30" t="str"/>
      <x:c r="M127" s="30" t="str"/>
      <x:c r="N127" s="53" t="str"/>
      <x:c r="O127" s="30" t="str"/>
      <x:c r="P127" s="53" t="str"/>
      <x:c r="Q127" s="30" t="str">
        <x:f>IF(A127&lt;&gt;"Actual Data","",IF(OR(O127="Closed",O127="No Action"),O127,IF(N127="","",IF(N127&lt;TODAY(),"Overdue",IF(N127-TODAY()&lt;=7,"Due Soon","On Track")))))</x:f>
      </x:c>
      <x:c r="R127" s="30" t="str"/>
      <x:c r="S127" s="30" t="str"/>
      <x:c r="T127" s="30" t="str"/>
    </x:row>
    <x:row r="128">
      <x:c r="A128" s="30" t="str"/>
      <x:c r="B128" s="30" t="str"/>
      <x:c r="C128" s="53" t="str"/>
      <x:c r="D128" s="30" t="str"/>
      <x:c r="E128" s="30" t="str"/>
      <x:c r="F128" s="30" t="str"/>
      <x:c r="G128" s="30" t="str"/>
      <x:c r="H128" s="30" t="str"/>
      <x:c r="I128" s="30" t="str"/>
      <x:c r="J128" s="30" t="str"/>
      <x:c r="K128" s="30" t="str"/>
      <x:c r="L128" s="30" t="str"/>
      <x:c r="M128" s="30" t="str"/>
      <x:c r="N128" s="53" t="str"/>
      <x:c r="O128" s="30" t="str"/>
      <x:c r="P128" s="53" t="str"/>
      <x:c r="Q128" s="30" t="str">
        <x:f>IF(A128&lt;&gt;"Actual Data","",IF(OR(O128="Closed",O128="No Action"),O128,IF(N128="","",IF(N128&lt;TODAY(),"Overdue",IF(N128-TODAY()&lt;=7,"Due Soon","On Track")))))</x:f>
      </x:c>
      <x:c r="R128" s="30" t="str"/>
      <x:c r="S128" s="30" t="str"/>
      <x:c r="T128" s="30" t="str"/>
    </x:row>
    <x:row r="129">
      <x:c r="A129" s="30" t="str"/>
      <x:c r="B129" s="30" t="str"/>
      <x:c r="C129" s="53" t="str"/>
      <x:c r="D129" s="30" t="str"/>
      <x:c r="E129" s="30" t="str"/>
      <x:c r="F129" s="30" t="str"/>
      <x:c r="G129" s="30" t="str"/>
      <x:c r="H129" s="30" t="str"/>
      <x:c r="I129" s="30" t="str"/>
      <x:c r="J129" s="30" t="str"/>
      <x:c r="K129" s="30" t="str"/>
      <x:c r="L129" s="30" t="str"/>
      <x:c r="M129" s="30" t="str"/>
      <x:c r="N129" s="53" t="str"/>
      <x:c r="O129" s="30" t="str"/>
      <x:c r="P129" s="53" t="str"/>
      <x:c r="Q129" s="30" t="str">
        <x:f>IF(A129&lt;&gt;"Actual Data","",IF(OR(O129="Closed",O129="No Action"),O129,IF(N129="","",IF(N129&lt;TODAY(),"Overdue",IF(N129-TODAY()&lt;=7,"Due Soon","On Track")))))</x:f>
      </x:c>
      <x:c r="R129" s="30" t="str"/>
      <x:c r="S129" s="30" t="str"/>
      <x:c r="T129" s="30" t="str"/>
    </x:row>
    <x:row r="130">
      <x:c r="A130" s="30" t="str"/>
      <x:c r="B130" s="30" t="str"/>
      <x:c r="C130" s="53" t="str"/>
      <x:c r="D130" s="30" t="str"/>
      <x:c r="E130" s="30" t="str"/>
      <x:c r="F130" s="30" t="str"/>
      <x:c r="G130" s="30" t="str"/>
      <x:c r="H130" s="30" t="str"/>
      <x:c r="I130" s="30" t="str"/>
      <x:c r="J130" s="30" t="str"/>
      <x:c r="K130" s="30" t="str"/>
      <x:c r="L130" s="30" t="str"/>
      <x:c r="M130" s="30" t="str"/>
      <x:c r="N130" s="53" t="str"/>
      <x:c r="O130" s="30" t="str"/>
      <x:c r="P130" s="53" t="str"/>
      <x:c r="Q130" s="30" t="str">
        <x:f>IF(A130&lt;&gt;"Actual Data","",IF(OR(O130="Closed",O130="No Action"),O130,IF(N130="","",IF(N130&lt;TODAY(),"Overdue",IF(N130-TODAY()&lt;=7,"Due Soon","On Track")))))</x:f>
      </x:c>
      <x:c r="R130" s="30" t="str"/>
      <x:c r="S130" s="30" t="str"/>
      <x:c r="T130" s="30" t="str"/>
    </x:row>
    <x:row r="131">
      <x:c r="A131" s="30" t="str"/>
      <x:c r="B131" s="30" t="str"/>
      <x:c r="C131" s="53" t="str"/>
      <x:c r="D131" s="30" t="str"/>
      <x:c r="E131" s="30" t="str"/>
      <x:c r="F131" s="30" t="str"/>
      <x:c r="G131" s="30" t="str"/>
      <x:c r="H131" s="30" t="str"/>
      <x:c r="I131" s="30" t="str"/>
      <x:c r="J131" s="30" t="str"/>
      <x:c r="K131" s="30" t="str"/>
      <x:c r="L131" s="30" t="str"/>
      <x:c r="M131" s="30" t="str"/>
      <x:c r="N131" s="53" t="str"/>
      <x:c r="O131" s="30" t="str"/>
      <x:c r="P131" s="53" t="str"/>
      <x:c r="Q131" s="30" t="str">
        <x:f>IF(A131&lt;&gt;"Actual Data","",IF(OR(O131="Closed",O131="No Action"),O131,IF(N131="","",IF(N131&lt;TODAY(),"Overdue",IF(N131-TODAY()&lt;=7,"Due Soon","On Track")))))</x:f>
      </x:c>
      <x:c r="R131" s="30" t="str"/>
      <x:c r="S131" s="30" t="str"/>
      <x:c r="T131" s="30" t="str"/>
    </x:row>
    <x:row r="132">
      <x:c r="A132" s="30" t="str"/>
      <x:c r="B132" s="30" t="str"/>
      <x:c r="C132" s="53" t="str"/>
      <x:c r="D132" s="30" t="str"/>
      <x:c r="E132" s="30" t="str"/>
      <x:c r="F132" s="30" t="str"/>
      <x:c r="G132" s="30" t="str"/>
      <x:c r="H132" s="30" t="str"/>
      <x:c r="I132" s="30" t="str"/>
      <x:c r="J132" s="30" t="str"/>
      <x:c r="K132" s="30" t="str"/>
      <x:c r="L132" s="30" t="str"/>
      <x:c r="M132" s="30" t="str"/>
      <x:c r="N132" s="53" t="str"/>
      <x:c r="O132" s="30" t="str"/>
      <x:c r="P132" s="53" t="str"/>
      <x:c r="Q132" s="30" t="str">
        <x:f>IF(A132&lt;&gt;"Actual Data","",IF(OR(O132="Closed",O132="No Action"),O132,IF(N132="","",IF(N132&lt;TODAY(),"Overdue",IF(N132-TODAY()&lt;=7,"Due Soon","On Track")))))</x:f>
      </x:c>
      <x:c r="R132" s="30" t="str"/>
      <x:c r="S132" s="30" t="str"/>
      <x:c r="T132" s="30" t="str"/>
    </x:row>
    <x:row r="133">
      <x:c r="A133" s="30" t="str"/>
      <x:c r="B133" s="30" t="str"/>
      <x:c r="C133" s="53" t="str"/>
      <x:c r="D133" s="30" t="str"/>
      <x:c r="E133" s="30" t="str"/>
      <x:c r="F133" s="30" t="str"/>
      <x:c r="G133" s="30" t="str"/>
      <x:c r="H133" s="30" t="str"/>
      <x:c r="I133" s="30" t="str"/>
      <x:c r="J133" s="30" t="str"/>
      <x:c r="K133" s="30" t="str"/>
      <x:c r="L133" s="30" t="str"/>
      <x:c r="M133" s="30" t="str"/>
      <x:c r="N133" s="53" t="str"/>
      <x:c r="O133" s="30" t="str"/>
      <x:c r="P133" s="53" t="str"/>
      <x:c r="Q133" s="30" t="str">
        <x:f>IF(A133&lt;&gt;"Actual Data","",IF(OR(O133="Closed",O133="No Action"),O133,IF(N133="","",IF(N133&lt;TODAY(),"Overdue",IF(N133-TODAY()&lt;=7,"Due Soon","On Track")))))</x:f>
      </x:c>
      <x:c r="R133" s="30" t="str"/>
      <x:c r="S133" s="30" t="str"/>
      <x:c r="T133" s="30" t="str"/>
    </x:row>
    <x:row r="134">
      <x:c r="A134" s="30" t="str"/>
      <x:c r="B134" s="30" t="str"/>
      <x:c r="C134" s="53" t="str"/>
      <x:c r="D134" s="30" t="str"/>
      <x:c r="E134" s="30" t="str"/>
      <x:c r="F134" s="30" t="str"/>
      <x:c r="G134" s="30" t="str"/>
      <x:c r="H134" s="30" t="str"/>
      <x:c r="I134" s="30" t="str"/>
      <x:c r="J134" s="30" t="str"/>
      <x:c r="K134" s="30" t="str"/>
      <x:c r="L134" s="30" t="str"/>
      <x:c r="M134" s="30" t="str"/>
      <x:c r="N134" s="53" t="str"/>
      <x:c r="O134" s="30" t="str"/>
      <x:c r="P134" s="53" t="str"/>
      <x:c r="Q134" s="30" t="str">
        <x:f>IF(A134&lt;&gt;"Actual Data","",IF(OR(O134="Closed",O134="No Action"),O134,IF(N134="","",IF(N134&lt;TODAY(),"Overdue",IF(N134-TODAY()&lt;=7,"Due Soon","On Track")))))</x:f>
      </x:c>
      <x:c r="R134" s="30" t="str"/>
      <x:c r="S134" s="30" t="str"/>
      <x:c r="T134" s="30" t="str"/>
    </x:row>
    <x:row r="135">
      <x:c r="A135" s="30" t="str"/>
      <x:c r="B135" s="30" t="str"/>
      <x:c r="C135" s="53" t="str"/>
      <x:c r="D135" s="30" t="str"/>
      <x:c r="E135" s="30" t="str"/>
      <x:c r="F135" s="30" t="str"/>
      <x:c r="G135" s="30" t="str"/>
      <x:c r="H135" s="30" t="str"/>
      <x:c r="I135" s="30" t="str"/>
      <x:c r="J135" s="30" t="str"/>
      <x:c r="K135" s="30" t="str"/>
      <x:c r="L135" s="30" t="str"/>
      <x:c r="M135" s="30" t="str"/>
      <x:c r="N135" s="53" t="str"/>
      <x:c r="O135" s="30" t="str"/>
      <x:c r="P135" s="53" t="str"/>
      <x:c r="Q135" s="30" t="str">
        <x:f>IF(A135&lt;&gt;"Actual Data","",IF(OR(O135="Closed",O135="No Action"),O135,IF(N135="","",IF(N135&lt;TODAY(),"Overdue",IF(N135-TODAY()&lt;=7,"Due Soon","On Track")))))</x:f>
      </x:c>
      <x:c r="R135" s="30" t="str"/>
      <x:c r="S135" s="30" t="str"/>
      <x:c r="T135" s="30" t="str"/>
    </x:row>
    <x:row r="136">
      <x:c r="A136" s="30" t="str"/>
      <x:c r="B136" s="30" t="str"/>
      <x:c r="C136" s="53" t="str"/>
      <x:c r="D136" s="30" t="str"/>
      <x:c r="E136" s="30" t="str"/>
      <x:c r="F136" s="30" t="str"/>
      <x:c r="G136" s="30" t="str"/>
      <x:c r="H136" s="30" t="str"/>
      <x:c r="I136" s="30" t="str"/>
      <x:c r="J136" s="30" t="str"/>
      <x:c r="K136" s="30" t="str"/>
      <x:c r="L136" s="30" t="str"/>
      <x:c r="M136" s="30" t="str"/>
      <x:c r="N136" s="53" t="str"/>
      <x:c r="O136" s="30" t="str"/>
      <x:c r="P136" s="53" t="str"/>
      <x:c r="Q136" s="30" t="str">
        <x:f>IF(A136&lt;&gt;"Actual Data","",IF(OR(O136="Closed",O136="No Action"),O136,IF(N136="","",IF(N136&lt;TODAY(),"Overdue",IF(N136-TODAY()&lt;=7,"Due Soon","On Track")))))</x:f>
      </x:c>
      <x:c r="R136" s="30" t="str"/>
      <x:c r="S136" s="30" t="str"/>
      <x:c r="T136" s="30" t="str"/>
    </x:row>
    <x:row r="137">
      <x:c r="A137" s="30" t="str"/>
      <x:c r="B137" s="30" t="str"/>
      <x:c r="C137" s="53" t="str"/>
      <x:c r="D137" s="30" t="str"/>
      <x:c r="E137" s="30" t="str"/>
      <x:c r="F137" s="30" t="str"/>
      <x:c r="G137" s="30" t="str"/>
      <x:c r="H137" s="30" t="str"/>
      <x:c r="I137" s="30" t="str"/>
      <x:c r="J137" s="30" t="str"/>
      <x:c r="K137" s="30" t="str"/>
      <x:c r="L137" s="30" t="str"/>
      <x:c r="M137" s="30" t="str"/>
      <x:c r="N137" s="53" t="str"/>
      <x:c r="O137" s="30" t="str"/>
      <x:c r="P137" s="53" t="str"/>
      <x:c r="Q137" s="30" t="str">
        <x:f>IF(A137&lt;&gt;"Actual Data","",IF(OR(O137="Closed",O137="No Action"),O137,IF(N137="","",IF(N137&lt;TODAY(),"Overdue",IF(N137-TODAY()&lt;=7,"Due Soon","On Track")))))</x:f>
      </x:c>
      <x:c r="R137" s="30" t="str"/>
      <x:c r="S137" s="30" t="str"/>
      <x:c r="T137" s="30" t="str"/>
    </x:row>
    <x:row r="138">
      <x:c r="A138" s="30" t="str"/>
      <x:c r="B138" s="30" t="str"/>
      <x:c r="C138" s="53" t="str"/>
      <x:c r="D138" s="30" t="str"/>
      <x:c r="E138" s="30" t="str"/>
      <x:c r="F138" s="30" t="str"/>
      <x:c r="G138" s="30" t="str"/>
      <x:c r="H138" s="30" t="str"/>
      <x:c r="I138" s="30" t="str"/>
      <x:c r="J138" s="30" t="str"/>
      <x:c r="K138" s="30" t="str"/>
      <x:c r="L138" s="30" t="str"/>
      <x:c r="M138" s="30" t="str"/>
      <x:c r="N138" s="53" t="str"/>
      <x:c r="O138" s="30" t="str"/>
      <x:c r="P138" s="53" t="str"/>
      <x:c r="Q138" s="30" t="str">
        <x:f>IF(A138&lt;&gt;"Actual Data","",IF(OR(O138="Closed",O138="No Action"),O138,IF(N138="","",IF(N138&lt;TODAY(),"Overdue",IF(N138-TODAY()&lt;=7,"Due Soon","On Track")))))</x:f>
      </x:c>
      <x:c r="R138" s="30" t="str"/>
      <x:c r="S138" s="30" t="str"/>
      <x:c r="T138" s="30" t="str"/>
    </x:row>
    <x:row r="139">
      <x:c r="A139" s="30" t="str"/>
      <x:c r="B139" s="30" t="str"/>
      <x:c r="C139" s="53" t="str"/>
      <x:c r="D139" s="30" t="str"/>
      <x:c r="E139" s="30" t="str"/>
      <x:c r="F139" s="30" t="str"/>
      <x:c r="G139" s="30" t="str"/>
      <x:c r="H139" s="30" t="str"/>
      <x:c r="I139" s="30" t="str"/>
      <x:c r="J139" s="30" t="str"/>
      <x:c r="K139" s="30" t="str"/>
      <x:c r="L139" s="30" t="str"/>
      <x:c r="M139" s="30" t="str"/>
      <x:c r="N139" s="53" t="str"/>
      <x:c r="O139" s="30" t="str"/>
      <x:c r="P139" s="53" t="str"/>
      <x:c r="Q139" s="30" t="str">
        <x:f>IF(A139&lt;&gt;"Actual Data","",IF(OR(O139="Closed",O139="No Action"),O139,IF(N139="","",IF(N139&lt;TODAY(),"Overdue",IF(N139-TODAY()&lt;=7,"Due Soon","On Track")))))</x:f>
      </x:c>
      <x:c r="R139" s="30" t="str"/>
      <x:c r="S139" s="30" t="str"/>
      <x:c r="T139" s="30" t="str"/>
    </x:row>
    <x:row r="140">
      <x:c r="A140" s="30" t="str"/>
      <x:c r="B140" s="30" t="str"/>
      <x:c r="C140" s="53" t="str"/>
      <x:c r="D140" s="30" t="str"/>
      <x:c r="E140" s="30" t="str"/>
      <x:c r="F140" s="30" t="str"/>
      <x:c r="G140" s="30" t="str"/>
      <x:c r="H140" s="30" t="str"/>
      <x:c r="I140" s="30" t="str"/>
      <x:c r="J140" s="30" t="str"/>
      <x:c r="K140" s="30" t="str"/>
      <x:c r="L140" s="30" t="str"/>
      <x:c r="M140" s="30" t="str"/>
      <x:c r="N140" s="53" t="str"/>
      <x:c r="O140" s="30" t="str"/>
      <x:c r="P140" s="53" t="str"/>
      <x:c r="Q140" s="30" t="str">
        <x:f>IF(A140&lt;&gt;"Actual Data","",IF(OR(O140="Closed",O140="No Action"),O140,IF(N140="","",IF(N140&lt;TODAY(),"Overdue",IF(N140-TODAY()&lt;=7,"Due Soon","On Track")))))</x:f>
      </x:c>
      <x:c r="R140" s="30" t="str"/>
      <x:c r="S140" s="30" t="str"/>
      <x:c r="T140" s="30" t="str"/>
    </x:row>
    <x:row r="141">
      <x:c r="A141" s="30" t="str"/>
      <x:c r="B141" s="30" t="str"/>
      <x:c r="C141" s="53" t="str"/>
      <x:c r="D141" s="30" t="str"/>
      <x:c r="E141" s="30" t="str"/>
      <x:c r="F141" s="30" t="str"/>
      <x:c r="G141" s="30" t="str"/>
      <x:c r="H141" s="30" t="str"/>
      <x:c r="I141" s="30" t="str"/>
      <x:c r="J141" s="30" t="str"/>
      <x:c r="K141" s="30" t="str"/>
      <x:c r="L141" s="30" t="str"/>
      <x:c r="M141" s="30" t="str"/>
      <x:c r="N141" s="53" t="str"/>
      <x:c r="O141" s="30" t="str"/>
      <x:c r="P141" s="53" t="str"/>
      <x:c r="Q141" s="30" t="str">
        <x:f>IF(A141&lt;&gt;"Actual Data","",IF(OR(O141="Closed",O141="No Action"),O141,IF(N141="","",IF(N141&lt;TODAY(),"Overdue",IF(N141-TODAY()&lt;=7,"Due Soon","On Track")))))</x:f>
      </x:c>
      <x:c r="R141" s="30" t="str"/>
      <x:c r="S141" s="30" t="str"/>
      <x:c r="T141" s="30" t="str"/>
    </x:row>
    <x:row r="142">
      <x:c r="A142" s="30" t="str"/>
      <x:c r="B142" s="30" t="str"/>
      <x:c r="C142" s="53" t="str"/>
      <x:c r="D142" s="30" t="str"/>
      <x:c r="E142" s="30" t="str"/>
      <x:c r="F142" s="30" t="str"/>
      <x:c r="G142" s="30" t="str"/>
      <x:c r="H142" s="30" t="str"/>
      <x:c r="I142" s="30" t="str"/>
      <x:c r="J142" s="30" t="str"/>
      <x:c r="K142" s="30" t="str"/>
      <x:c r="L142" s="30" t="str"/>
      <x:c r="M142" s="30" t="str"/>
      <x:c r="N142" s="53" t="str"/>
      <x:c r="O142" s="30" t="str"/>
      <x:c r="P142" s="53" t="str"/>
      <x:c r="Q142" s="30" t="str">
        <x:f>IF(A142&lt;&gt;"Actual Data","",IF(OR(O142="Closed",O142="No Action"),O142,IF(N142="","",IF(N142&lt;TODAY(),"Overdue",IF(N142-TODAY()&lt;=7,"Due Soon","On Track")))))</x:f>
      </x:c>
      <x:c r="R142" s="30" t="str"/>
      <x:c r="S142" s="30" t="str"/>
      <x:c r="T142" s="30" t="str"/>
    </x:row>
    <x:row r="143">
      <x:c r="A143" s="30" t="str"/>
      <x:c r="B143" s="30" t="str"/>
      <x:c r="C143" s="53" t="str"/>
      <x:c r="D143" s="30" t="str"/>
      <x:c r="E143" s="30" t="str"/>
      <x:c r="F143" s="30" t="str"/>
      <x:c r="G143" s="30" t="str"/>
      <x:c r="H143" s="30" t="str"/>
      <x:c r="I143" s="30" t="str"/>
      <x:c r="J143" s="30" t="str"/>
      <x:c r="K143" s="30" t="str"/>
      <x:c r="L143" s="30" t="str"/>
      <x:c r="M143" s="30" t="str"/>
      <x:c r="N143" s="53" t="str"/>
      <x:c r="O143" s="30" t="str"/>
      <x:c r="P143" s="53" t="str"/>
      <x:c r="Q143" s="30" t="str">
        <x:f>IF(A143&lt;&gt;"Actual Data","",IF(OR(O143="Closed",O143="No Action"),O143,IF(N143="","",IF(N143&lt;TODAY(),"Overdue",IF(N143-TODAY()&lt;=7,"Due Soon","On Track")))))</x:f>
      </x:c>
      <x:c r="R143" s="30" t="str"/>
      <x:c r="S143" s="30" t="str"/>
      <x:c r="T143" s="30" t="str"/>
    </x:row>
    <x:row r="144">
      <x:c r="A144" s="30" t="str"/>
      <x:c r="B144" s="30" t="str"/>
      <x:c r="C144" s="53" t="str"/>
      <x:c r="D144" s="30" t="str"/>
      <x:c r="E144" s="30" t="str"/>
      <x:c r="F144" s="30" t="str"/>
      <x:c r="G144" s="30" t="str"/>
      <x:c r="H144" s="30" t="str"/>
      <x:c r="I144" s="30" t="str"/>
      <x:c r="J144" s="30" t="str"/>
      <x:c r="K144" s="30" t="str"/>
      <x:c r="L144" s="30" t="str"/>
      <x:c r="M144" s="30" t="str"/>
      <x:c r="N144" s="53" t="str"/>
      <x:c r="O144" s="30" t="str"/>
      <x:c r="P144" s="53" t="str"/>
      <x:c r="Q144" s="30" t="str">
        <x:f>IF(A144&lt;&gt;"Actual Data","",IF(OR(O144="Closed",O144="No Action"),O144,IF(N144="","",IF(N144&lt;TODAY(),"Overdue",IF(N144-TODAY()&lt;=7,"Due Soon","On Track")))))</x:f>
      </x:c>
      <x:c r="R144" s="30" t="str"/>
      <x:c r="S144" s="30" t="str"/>
      <x:c r="T144" s="30" t="str"/>
    </x:row>
    <x:row r="145">
      <x:c r="A145" s="30" t="str"/>
      <x:c r="B145" s="30" t="str"/>
      <x:c r="C145" s="53" t="str"/>
      <x:c r="D145" s="30" t="str"/>
      <x:c r="E145" s="30" t="str"/>
      <x:c r="F145" s="30" t="str"/>
      <x:c r="G145" s="30" t="str"/>
      <x:c r="H145" s="30" t="str"/>
      <x:c r="I145" s="30" t="str"/>
      <x:c r="J145" s="30" t="str"/>
      <x:c r="K145" s="30" t="str"/>
      <x:c r="L145" s="30" t="str"/>
      <x:c r="M145" s="30" t="str"/>
      <x:c r="N145" s="53" t="str"/>
      <x:c r="O145" s="30" t="str"/>
      <x:c r="P145" s="53" t="str"/>
      <x:c r="Q145" s="30" t="str">
        <x:f>IF(A145&lt;&gt;"Actual Data","",IF(OR(O145="Closed",O145="No Action"),O145,IF(N145="","",IF(N145&lt;TODAY(),"Overdue",IF(N145-TODAY()&lt;=7,"Due Soon","On Track")))))</x:f>
      </x:c>
      <x:c r="R145" s="30" t="str"/>
      <x:c r="S145" s="30" t="str"/>
      <x:c r="T145" s="30" t="str"/>
    </x:row>
    <x:row r="146">
      <x:c r="A146" s="30" t="str"/>
      <x:c r="B146" s="30" t="str"/>
      <x:c r="C146" s="53" t="str"/>
      <x:c r="D146" s="30" t="str"/>
      <x:c r="E146" s="30" t="str"/>
      <x:c r="F146" s="30" t="str"/>
      <x:c r="G146" s="30" t="str"/>
      <x:c r="H146" s="30" t="str"/>
      <x:c r="I146" s="30" t="str"/>
      <x:c r="J146" s="30" t="str"/>
      <x:c r="K146" s="30" t="str"/>
      <x:c r="L146" s="30" t="str"/>
      <x:c r="M146" s="30" t="str"/>
      <x:c r="N146" s="53" t="str"/>
      <x:c r="O146" s="30" t="str"/>
      <x:c r="P146" s="53" t="str"/>
      <x:c r="Q146" s="30" t="str">
        <x:f>IF(A146&lt;&gt;"Actual Data","",IF(OR(O146="Closed",O146="No Action"),O146,IF(N146="","",IF(N146&lt;TODAY(),"Overdue",IF(N146-TODAY()&lt;=7,"Due Soon","On Track")))))</x:f>
      </x:c>
      <x:c r="R146" s="30" t="str"/>
      <x:c r="S146" s="30" t="str"/>
      <x:c r="T146" s="30" t="str"/>
    </x:row>
    <x:row r="147">
      <x:c r="A147" s="30" t="str"/>
      <x:c r="B147" s="30" t="str"/>
      <x:c r="C147" s="53" t="str"/>
      <x:c r="D147" s="30" t="str"/>
      <x:c r="E147" s="30" t="str"/>
      <x:c r="F147" s="30" t="str"/>
      <x:c r="G147" s="30" t="str"/>
      <x:c r="H147" s="30" t="str"/>
      <x:c r="I147" s="30" t="str"/>
      <x:c r="J147" s="30" t="str"/>
      <x:c r="K147" s="30" t="str"/>
      <x:c r="L147" s="30" t="str"/>
      <x:c r="M147" s="30" t="str"/>
      <x:c r="N147" s="53" t="str"/>
      <x:c r="O147" s="30" t="str"/>
      <x:c r="P147" s="53" t="str"/>
      <x:c r="Q147" s="30" t="str">
        <x:f>IF(A147&lt;&gt;"Actual Data","",IF(OR(O147="Closed",O147="No Action"),O147,IF(N147="","",IF(N147&lt;TODAY(),"Overdue",IF(N147-TODAY()&lt;=7,"Due Soon","On Track")))))</x:f>
      </x:c>
      <x:c r="R147" s="30" t="str"/>
      <x:c r="S147" s="30" t="str"/>
      <x:c r="T147" s="30" t="str"/>
    </x:row>
    <x:row r="148">
      <x:c r="A148" s="30" t="str"/>
      <x:c r="B148" s="30" t="str"/>
      <x:c r="C148" s="53" t="str"/>
      <x:c r="D148" s="30" t="str"/>
      <x:c r="E148" s="30" t="str"/>
      <x:c r="F148" s="30" t="str"/>
      <x:c r="G148" s="30" t="str"/>
      <x:c r="H148" s="30" t="str"/>
      <x:c r="I148" s="30" t="str"/>
      <x:c r="J148" s="30" t="str"/>
      <x:c r="K148" s="30" t="str"/>
      <x:c r="L148" s="30" t="str"/>
      <x:c r="M148" s="30" t="str"/>
      <x:c r="N148" s="53" t="str"/>
      <x:c r="O148" s="30" t="str"/>
      <x:c r="P148" s="53" t="str"/>
      <x:c r="Q148" s="30" t="str">
        <x:f>IF(A148&lt;&gt;"Actual Data","",IF(OR(O148="Closed",O148="No Action"),O148,IF(N148="","",IF(N148&lt;TODAY(),"Overdue",IF(N148-TODAY()&lt;=7,"Due Soon","On Track")))))</x:f>
      </x:c>
      <x:c r="R148" s="30" t="str"/>
      <x:c r="S148" s="30" t="str"/>
      <x:c r="T148" s="30" t="str"/>
    </x:row>
    <x:row r="149">
      <x:c r="A149" s="30" t="str"/>
      <x:c r="B149" s="30" t="str"/>
      <x:c r="C149" s="53" t="str"/>
      <x:c r="D149" s="30" t="str"/>
      <x:c r="E149" s="30" t="str"/>
      <x:c r="F149" s="30" t="str"/>
      <x:c r="G149" s="30" t="str"/>
      <x:c r="H149" s="30" t="str"/>
      <x:c r="I149" s="30" t="str"/>
      <x:c r="J149" s="30" t="str"/>
      <x:c r="K149" s="30" t="str"/>
      <x:c r="L149" s="30" t="str"/>
      <x:c r="M149" s="30" t="str"/>
      <x:c r="N149" s="53" t="str"/>
      <x:c r="O149" s="30" t="str"/>
      <x:c r="P149" s="53" t="str"/>
      <x:c r="Q149" s="30" t="str">
        <x:f>IF(A149&lt;&gt;"Actual Data","",IF(OR(O149="Closed",O149="No Action"),O149,IF(N149="","",IF(N149&lt;TODAY(),"Overdue",IF(N149-TODAY()&lt;=7,"Due Soon","On Track")))))</x:f>
      </x:c>
      <x:c r="R149" s="30" t="str"/>
      <x:c r="S149" s="30" t="str"/>
      <x:c r="T149" s="30" t="str"/>
    </x:row>
    <x:row r="150">
      <x:c r="A150" s="30" t="str"/>
      <x:c r="B150" s="30" t="str"/>
      <x:c r="C150" s="53" t="str"/>
      <x:c r="D150" s="30" t="str"/>
      <x:c r="E150" s="30" t="str"/>
      <x:c r="F150" s="30" t="str"/>
      <x:c r="G150" s="30" t="str"/>
      <x:c r="H150" s="30" t="str"/>
      <x:c r="I150" s="30" t="str"/>
      <x:c r="J150" s="30" t="str"/>
      <x:c r="K150" s="30" t="str"/>
      <x:c r="L150" s="30" t="str"/>
      <x:c r="M150" s="30" t="str"/>
      <x:c r="N150" s="53" t="str"/>
      <x:c r="O150" s="30" t="str"/>
      <x:c r="P150" s="53" t="str"/>
      <x:c r="Q150" s="30" t="str">
        <x:f>IF(A150&lt;&gt;"Actual Data","",IF(OR(O150="Closed",O150="No Action"),O150,IF(N150="","",IF(N150&lt;TODAY(),"Overdue",IF(N150-TODAY()&lt;=7,"Due Soon","On Track")))))</x:f>
      </x:c>
      <x:c r="R150" s="30" t="str"/>
      <x:c r="S150" s="30" t="str"/>
      <x:c r="T150" s="30" t="str"/>
    </x:row>
    <x:row r="151">
      <x:c r="A151" s="30" t="str"/>
      <x:c r="B151" s="30" t="str"/>
      <x:c r="C151" s="53" t="str"/>
      <x:c r="D151" s="30" t="str"/>
      <x:c r="E151" s="30" t="str"/>
      <x:c r="F151" s="30" t="str"/>
      <x:c r="G151" s="30" t="str"/>
      <x:c r="H151" s="30" t="str"/>
      <x:c r="I151" s="30" t="str"/>
      <x:c r="J151" s="30" t="str"/>
      <x:c r="K151" s="30" t="str"/>
      <x:c r="L151" s="30" t="str"/>
      <x:c r="M151" s="30" t="str"/>
      <x:c r="N151" s="53" t="str"/>
      <x:c r="O151" s="30" t="str"/>
      <x:c r="P151" s="53" t="str"/>
      <x:c r="Q151" s="30" t="str">
        <x:f>IF(A151&lt;&gt;"Actual Data","",IF(OR(O151="Closed",O151="No Action"),O151,IF(N151="","",IF(N151&lt;TODAY(),"Overdue",IF(N151-TODAY()&lt;=7,"Due Soon","On Track")))))</x:f>
      </x:c>
      <x:c r="R151" s="30" t="str"/>
      <x:c r="S151" s="30" t="str"/>
      <x:c r="T151" s="30" t="str"/>
    </x:row>
    <x:row r="152">
      <x:c r="A152" s="30" t="str"/>
      <x:c r="B152" s="30" t="str"/>
      <x:c r="C152" s="53" t="str"/>
      <x:c r="D152" s="30" t="str"/>
      <x:c r="E152" s="30" t="str"/>
      <x:c r="F152" s="30" t="str"/>
      <x:c r="G152" s="30" t="str"/>
      <x:c r="H152" s="30" t="str"/>
      <x:c r="I152" s="30" t="str"/>
      <x:c r="J152" s="30" t="str"/>
      <x:c r="K152" s="30" t="str"/>
      <x:c r="L152" s="30" t="str"/>
      <x:c r="M152" s="30" t="str"/>
      <x:c r="N152" s="53" t="str"/>
      <x:c r="O152" s="30" t="str"/>
      <x:c r="P152" s="53" t="str"/>
      <x:c r="Q152" s="30" t="str">
        <x:f>IF(A152&lt;&gt;"Actual Data","",IF(OR(O152="Closed",O152="No Action"),O152,IF(N152="","",IF(N152&lt;TODAY(),"Overdue",IF(N152-TODAY()&lt;=7,"Due Soon","On Track")))))</x:f>
      </x:c>
      <x:c r="R152" s="30" t="str"/>
      <x:c r="S152" s="30" t="str"/>
      <x:c r="T152" s="30" t="str"/>
    </x:row>
    <x:row r="153">
      <x:c r="A153" s="30" t="str"/>
      <x:c r="B153" s="30" t="str"/>
      <x:c r="C153" s="53" t="str"/>
      <x:c r="D153" s="30" t="str"/>
      <x:c r="E153" s="30" t="str"/>
      <x:c r="F153" s="30" t="str"/>
      <x:c r="G153" s="30" t="str"/>
      <x:c r="H153" s="30" t="str"/>
      <x:c r="I153" s="30" t="str"/>
      <x:c r="J153" s="30" t="str"/>
      <x:c r="K153" s="30" t="str"/>
      <x:c r="L153" s="30" t="str"/>
      <x:c r="M153" s="30" t="str"/>
      <x:c r="N153" s="53" t="str"/>
      <x:c r="O153" s="30" t="str"/>
      <x:c r="P153" s="53" t="str"/>
      <x:c r="Q153" s="30" t="str">
        <x:f>IF(A153&lt;&gt;"Actual Data","",IF(OR(O153="Closed",O153="No Action"),O153,IF(N153="","",IF(N153&lt;TODAY(),"Overdue",IF(N153-TODAY()&lt;=7,"Due Soon","On Track")))))</x:f>
      </x:c>
      <x:c r="R153" s="30" t="str"/>
      <x:c r="S153" s="30" t="str"/>
      <x:c r="T153" s="30" t="str"/>
    </x:row>
    <x:row r="154">
      <x:c r="A154" s="30" t="str"/>
      <x:c r="B154" s="30" t="str"/>
      <x:c r="C154" s="53" t="str"/>
      <x:c r="D154" s="30" t="str"/>
      <x:c r="E154" s="30" t="str"/>
      <x:c r="F154" s="30" t="str"/>
      <x:c r="G154" s="30" t="str"/>
      <x:c r="H154" s="30" t="str"/>
      <x:c r="I154" s="30" t="str"/>
      <x:c r="J154" s="30" t="str"/>
      <x:c r="K154" s="30" t="str"/>
      <x:c r="L154" s="30" t="str"/>
      <x:c r="M154" s="30" t="str"/>
      <x:c r="N154" s="53" t="str"/>
      <x:c r="O154" s="30" t="str"/>
      <x:c r="P154" s="53" t="str"/>
      <x:c r="Q154" s="30" t="str">
        <x:f>IF(A154&lt;&gt;"Actual Data","",IF(OR(O154="Closed",O154="No Action"),O154,IF(N154="","",IF(N154&lt;TODAY(),"Overdue",IF(N154-TODAY()&lt;=7,"Due Soon","On Track")))))</x:f>
      </x:c>
      <x:c r="R154" s="30" t="str"/>
      <x:c r="S154" s="30" t="str"/>
      <x:c r="T154" s="30" t="str"/>
    </x:row>
    <x:row r="155">
      <x:c r="A155" s="30" t="str"/>
      <x:c r="B155" s="30" t="str"/>
      <x:c r="C155" s="53" t="str"/>
      <x:c r="D155" s="30" t="str"/>
      <x:c r="E155" s="30" t="str"/>
      <x:c r="F155" s="30" t="str"/>
      <x:c r="G155" s="30" t="str"/>
      <x:c r="H155" s="30" t="str"/>
      <x:c r="I155" s="30" t="str"/>
      <x:c r="J155" s="30" t="str"/>
      <x:c r="K155" s="30" t="str"/>
      <x:c r="L155" s="30" t="str"/>
      <x:c r="M155" s="30" t="str"/>
      <x:c r="N155" s="53" t="str"/>
      <x:c r="O155" s="30" t="str"/>
      <x:c r="P155" s="53" t="str"/>
      <x:c r="Q155" s="30" t="str">
        <x:f>IF(A155&lt;&gt;"Actual Data","",IF(OR(O155="Closed",O155="No Action"),O155,IF(N155="","",IF(N155&lt;TODAY(),"Overdue",IF(N155-TODAY()&lt;=7,"Due Soon","On Track")))))</x:f>
      </x:c>
      <x:c r="R155" s="30" t="str"/>
      <x:c r="S155" s="30" t="str"/>
      <x:c r="T155" s="30" t="str"/>
    </x:row>
  </x:sheetData>
  <x:mergeCells>
    <x:mergeCell ref="A1:T1"/>
    <x:mergeCell ref="A2:T2"/>
    <x:mergeCell ref="A3:T3"/>
    <x:mergeCell ref="A4:T4"/>
  </x:mergeCells>
  <x:conditionalFormatting sqref="F6:I155">
    <x:cfRule type="expression" dxfId="0" priority="1">
      <x:formula>F6="Completed"</x:formula>
    </x:cfRule>
    <x:cfRule type="expression" dxfId="1" priority="2">
      <x:formula>F6="Closed"</x:formula>
    </x:cfRule>
    <x:cfRule type="expression" dxfId="2" priority="3">
      <x:formula>F6="Conforming"</x:formula>
    </x:cfRule>
    <x:cfRule type="expression" dxfId="3" priority="4">
      <x:formula>F6="Compliant"</x:formula>
    </x:cfRule>
    <x:cfRule type="expression" dxfId="4" priority="5">
      <x:formula>F6="Approved"</x:formula>
    </x:cfRule>
    <x:cfRule type="expression" dxfId="5" priority="6">
      <x:formula>F6="Low"</x:formula>
    </x:cfRule>
    <x:cfRule type="expression" dxfId="6" priority="7">
      <x:formula>F6="In Progress"</x:formula>
    </x:cfRule>
    <x:cfRule type="expression" dxfId="7" priority="8">
      <x:formula>F6="Partially Conforming"</x:formula>
    </x:cfRule>
    <x:cfRule type="expression" dxfId="8" priority="9">
      <x:formula>F6="Partially Compliant"</x:formula>
    </x:cfRule>
    <x:cfRule type="expression" dxfId="9" priority="10">
      <x:formula>F6="OFI"</x:formula>
    </x:cfRule>
    <x:cfRule type="expression" dxfId="10" priority="11">
      <x:formula>F6="Pending Evidence"</x:formula>
    </x:cfRule>
    <x:cfRule type="expression" dxfId="11" priority="12">
      <x:formula>F6="Medium"</x:formula>
    </x:cfRule>
    <x:cfRule type="expression" dxfId="12" priority="13">
      <x:formula>F6="Open"</x:formula>
    </x:cfRule>
    <x:cfRule type="expression" dxfId="13" priority="14">
      <x:formula>F6="Blocked"</x:formula>
    </x:cfRule>
    <x:cfRule type="expression" dxfId="14" priority="15">
      <x:formula>F6="Nonconforming"</x:formula>
    </x:cfRule>
    <x:cfRule type="expression" dxfId="15" priority="16">
      <x:formula>F6="Noncompliant"</x:formula>
    </x:cfRule>
    <x:cfRule type="expression" dxfId="16" priority="17">
      <x:formula>F6="Major NC"</x:formula>
    </x:cfRule>
    <x:cfRule type="expression" dxfId="17" priority="18">
      <x:formula>F6="Minor NC"</x:formula>
    </x:cfRule>
    <x:cfRule type="expression" dxfId="18" priority="19">
      <x:formula>F6="High"</x:formula>
    </x:cfRule>
    <x:cfRule type="expression" dxfId="19" priority="20">
      <x:formula>F6="Not Started"</x:formula>
    </x:cfRule>
    <x:cfRule type="expression" dxfId="20" priority="21">
      <x:formula>F6="Not Assessed"</x:formula>
    </x:cfRule>
    <x:cfRule type="expression" dxfId="21" priority="22">
      <x:formula>F6="N/A"</x:formula>
    </x:cfRule>
    <x:cfRule type="expression" dxfId="22" priority="23">
      <x:formula>F6="No Action"</x:formula>
    </x:cfRule>
    <x:cfRule type="expression" dxfId="23" priority="24">
      <x:formula>F6="Due Soon"</x:formula>
    </x:cfRule>
    <x:cfRule type="expression" dxfId="24" priority="25">
      <x:formula>F6="Overdue"</x:formula>
    </x:cfRule>
    <x:cfRule type="expression" dxfId="25" priority="26">
      <x:formula>F6="On Track"</x:formula>
    </x:cfRule>
  </x:conditionalFormatting>
  <x:conditionalFormatting sqref="O6:O155">
    <x:cfRule type="expression" dxfId="26" priority="27">
      <x:formula>O6="Completed"</x:formula>
    </x:cfRule>
    <x:cfRule type="expression" dxfId="27" priority="28">
      <x:formula>O6="Closed"</x:formula>
    </x:cfRule>
    <x:cfRule type="expression" dxfId="28" priority="29">
      <x:formula>O6="Conforming"</x:formula>
    </x:cfRule>
    <x:cfRule type="expression" dxfId="29" priority="30">
      <x:formula>O6="Compliant"</x:formula>
    </x:cfRule>
    <x:cfRule type="expression" dxfId="30" priority="31">
      <x:formula>O6="Approved"</x:formula>
    </x:cfRule>
    <x:cfRule type="expression" dxfId="31" priority="32">
      <x:formula>O6="Low"</x:formula>
    </x:cfRule>
    <x:cfRule type="expression" dxfId="32" priority="33">
      <x:formula>O6="In Progress"</x:formula>
    </x:cfRule>
    <x:cfRule type="expression" dxfId="33" priority="34">
      <x:formula>O6="Partially Conforming"</x:formula>
    </x:cfRule>
    <x:cfRule type="expression" dxfId="34" priority="35">
      <x:formula>O6="Partially Compliant"</x:formula>
    </x:cfRule>
    <x:cfRule type="expression" dxfId="35" priority="36">
      <x:formula>O6="OFI"</x:formula>
    </x:cfRule>
    <x:cfRule type="expression" dxfId="36" priority="37">
      <x:formula>O6="Pending Evidence"</x:formula>
    </x:cfRule>
    <x:cfRule type="expression" dxfId="37" priority="38">
      <x:formula>O6="Medium"</x:formula>
    </x:cfRule>
    <x:cfRule type="expression" dxfId="38" priority="39">
      <x:formula>O6="Open"</x:formula>
    </x:cfRule>
    <x:cfRule type="expression" dxfId="39" priority="40">
      <x:formula>O6="Blocked"</x:formula>
    </x:cfRule>
    <x:cfRule type="expression" dxfId="40" priority="41">
      <x:formula>O6="Nonconforming"</x:formula>
    </x:cfRule>
    <x:cfRule type="expression" dxfId="41" priority="42">
      <x:formula>O6="Noncompliant"</x:formula>
    </x:cfRule>
    <x:cfRule type="expression" dxfId="42" priority="43">
      <x:formula>O6="Major NC"</x:formula>
    </x:cfRule>
    <x:cfRule type="expression" dxfId="43" priority="44">
      <x:formula>O6="Minor NC"</x:formula>
    </x:cfRule>
    <x:cfRule type="expression" dxfId="44" priority="45">
      <x:formula>O6="High"</x:formula>
    </x:cfRule>
    <x:cfRule type="expression" dxfId="45" priority="46">
      <x:formula>O6="Not Started"</x:formula>
    </x:cfRule>
    <x:cfRule type="expression" dxfId="46" priority="47">
      <x:formula>O6="Not Assessed"</x:formula>
    </x:cfRule>
    <x:cfRule type="expression" dxfId="47" priority="48">
      <x:formula>O6="N/A"</x:formula>
    </x:cfRule>
    <x:cfRule type="expression" dxfId="48" priority="49">
      <x:formula>O6="No Action"</x:formula>
    </x:cfRule>
    <x:cfRule type="expression" dxfId="49" priority="50">
      <x:formula>O6="Due Soon"</x:formula>
    </x:cfRule>
    <x:cfRule type="expression" dxfId="50" priority="51">
      <x:formula>O6="Overdue"</x:formula>
    </x:cfRule>
    <x:cfRule type="expression" dxfId="51" priority="52">
      <x:formula>O6="On Track"</x:formula>
    </x:cfRule>
  </x:conditionalFormatting>
  <x:conditionalFormatting sqref="Q6:Q155">
    <x:cfRule type="expression" dxfId="52" priority="53">
      <x:formula>Q6="Completed"</x:formula>
    </x:cfRule>
    <x:cfRule type="expression" dxfId="53" priority="54">
      <x:formula>Q6="Closed"</x:formula>
    </x:cfRule>
    <x:cfRule type="expression" dxfId="54" priority="55">
      <x:formula>Q6="Conforming"</x:formula>
    </x:cfRule>
    <x:cfRule type="expression" dxfId="55" priority="56">
      <x:formula>Q6="Compliant"</x:formula>
    </x:cfRule>
    <x:cfRule type="expression" dxfId="56" priority="57">
      <x:formula>Q6="Approved"</x:formula>
    </x:cfRule>
    <x:cfRule type="expression" dxfId="57" priority="58">
      <x:formula>Q6="Low"</x:formula>
    </x:cfRule>
    <x:cfRule type="expression" dxfId="58" priority="59">
      <x:formula>Q6="In Progress"</x:formula>
    </x:cfRule>
    <x:cfRule type="expression" dxfId="59" priority="60">
      <x:formula>Q6="Partially Conforming"</x:formula>
    </x:cfRule>
    <x:cfRule type="expression" dxfId="60" priority="61">
      <x:formula>Q6="Partially Compliant"</x:formula>
    </x:cfRule>
    <x:cfRule type="expression" dxfId="61" priority="62">
      <x:formula>Q6="OFI"</x:formula>
    </x:cfRule>
    <x:cfRule type="expression" dxfId="62" priority="63">
      <x:formula>Q6="Pending Evidence"</x:formula>
    </x:cfRule>
    <x:cfRule type="expression" dxfId="63" priority="64">
      <x:formula>Q6="Medium"</x:formula>
    </x:cfRule>
    <x:cfRule type="expression" dxfId="64" priority="65">
      <x:formula>Q6="Open"</x:formula>
    </x:cfRule>
    <x:cfRule type="expression" dxfId="65" priority="66">
      <x:formula>Q6="Blocked"</x:formula>
    </x:cfRule>
    <x:cfRule type="expression" dxfId="66" priority="67">
      <x:formula>Q6="Nonconforming"</x:formula>
    </x:cfRule>
    <x:cfRule type="expression" dxfId="67" priority="68">
      <x:formula>Q6="Noncompliant"</x:formula>
    </x:cfRule>
    <x:cfRule type="expression" dxfId="68" priority="69">
      <x:formula>Q6="Major NC"</x:formula>
    </x:cfRule>
    <x:cfRule type="expression" dxfId="69" priority="70">
      <x:formula>Q6="Minor NC"</x:formula>
    </x:cfRule>
    <x:cfRule type="expression" dxfId="70" priority="71">
      <x:formula>Q6="High"</x:formula>
    </x:cfRule>
    <x:cfRule type="expression" dxfId="71" priority="72">
      <x:formula>Q6="Not Started"</x:formula>
    </x:cfRule>
    <x:cfRule type="expression" dxfId="72" priority="73">
      <x:formula>Q6="Not Assessed"</x:formula>
    </x:cfRule>
    <x:cfRule type="expression" dxfId="73" priority="74">
      <x:formula>Q6="N/A"</x:formula>
    </x:cfRule>
    <x:cfRule type="expression" dxfId="74" priority="75">
      <x:formula>Q6="No Action"</x:formula>
    </x:cfRule>
    <x:cfRule type="expression" dxfId="75" priority="76">
      <x:formula>Q6="Due Soon"</x:formula>
    </x:cfRule>
    <x:cfRule type="expression" dxfId="76" priority="77">
      <x:formula>Q6="Overdue"</x:formula>
    </x:cfRule>
    <x:cfRule type="expression" dxfId="77" priority="78">
      <x:formula>Q6="On Track"</x:formula>
    </x:cfRule>
  </x:conditionalFormatting>
  <x:dataValidations count="7">
    <x:dataValidation type="list" sqref="A6:A155">
      <x:formula1>"Example Data,Actual Data"</x:formula1>
    </x:dataValidation>
    <x:dataValidation type="list" sqref="E6:E155">
      <x:formula1>"Agent / Intermediary,Distributor / Reseller,Contractor / Service Provider,Business Partner / JV"</x:formula1>
    </x:dataValidation>
    <x:dataValidation type="list" sqref="F6:F155">
      <x:formula1>"High,Medium,Low"</x:formula1>
    </x:dataValidation>
    <x:dataValidation type="list" sqref="H6:H155">
      <x:formula1>"Conforming,OFI,Minor NC,Major NC"</x:formula1>
    </x:dataValidation>
    <x:dataValidation type="list" sqref="I6:I155">
      <x:formula1>"High,Medium,Low"</x:formula1>
    </x:dataValidation>
    <x:dataValidation type="list" sqref="L6:L155">
      <x:formula1>"Yes,No"</x:formula1>
    </x:dataValidation>
    <x:dataValidation type="list" sqref="O6:O155">
      <x:formula1>"No Action,Open,In Progress,Blocked,Closed"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9855846b8c5435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Third-Party Compliance Audit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CMS-RPT-002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IF(COUNTIF('Audit Data'!$A$6:$A$155,"Actual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Audits</x:v>
      </x:c>
      <x:c r="B8" s="64" t="n">
        <x:f>COUNTIF('Audit Data'!$A$6:$A$155,"Actual Data")</x:f>
        <x:v>0</x:v>
      </x:c>
    </x:row>
    <x:row r="9">
      <x:c r="A9" s="22" t="str">
        <x:v>Conforming</x:v>
      </x:c>
      <x:c r="B9" s="64" t="n">
        <x:f>COUNTIFS('Audit Data'!$A$6:$A$155,"Actual Data",'Audit Data'!$H$6:$H$155,"Conforming")</x:f>
        <x:v>0</x:v>
      </x:c>
    </x:row>
    <x:row r="10">
      <x:c r="A10" s="22" t="str">
        <x:v>OFI</x:v>
      </x:c>
      <x:c r="B10" s="64" t="n">
        <x:f>COUNTIFS('Audit Data'!$A$6:$A$155,"Actual Data",'Audit Data'!$H$6:$H$155,"OFI")</x:f>
        <x:v>0</x:v>
      </x:c>
    </x:row>
    <x:row r="11">
      <x:c r="A11" s="22" t="str">
        <x:v>Minor NC</x:v>
      </x:c>
      <x:c r="B11" s="64" t="n">
        <x:f>COUNTIFS('Audit Data'!$A$6:$A$155,"Actual Data",'Audit Data'!$H$6:$H$155,"Minor NC")</x:f>
        <x:v>0</x:v>
      </x:c>
    </x:row>
    <x:row r="12">
      <x:c r="A12" s="22" t="str">
        <x:v>Major NC</x:v>
      </x:c>
      <x:c r="B12" s="64" t="n">
        <x:f>COUNTIFS('Audit Data'!$A$6:$A$155,"Actual Data",'Audit Data'!$H$6:$H$155,"Major NC")</x:f>
        <x:v>0</x:v>
      </x:c>
    </x:row>
    <x:row r="13">
      <x:c r="A13" s="22" t="str">
        <x:v>High-Risk Audits</x:v>
      </x:c>
      <x:c r="B13" s="64" t="n">
        <x:f>COUNTIFS('Audit Data'!$A$6:$A$155,"Actual Data",'Audit Data'!$F$6:$F$155,"High")</x:f>
        <x:v>0</x:v>
      </x:c>
    </x:row>
    <x:row r="14">
      <x:c r="A14" s="22" t="str">
        <x:v>Open / In Progress / Blocked Actions</x:v>
      </x:c>
      <x:c r="B14" s="64" t="n">
        <x:f>COUNTIFS('Audit Data'!$A$6:$A$155,"Actual Data",'Audit Data'!$O$6:$O$155,"Open")+COUNTIFS('Audit Data'!$A$6:$A$155,"Actual Data",'Audit Data'!$O$6:$O$155,"In Progress")+COUNTIFS('Audit Data'!$A$6:$A$155,"Actual Data",'Audit Data'!$O$6:$O$155,"Blocked")</x:f>
        <x:v>0</x:v>
      </x:c>
    </x:row>
    <x:row r="15">
      <x:c r="A15" s="22" t="str">
        <x:v>Overdue Actions</x:v>
      </x:c>
      <x:c r="B15" s="64" t="n">
        <x:f>COUNTIFS('Audit Data'!$A$6:$A$155,"Actual Data",'Audit Data'!$Q$6:$Q$155,"Overdue")</x:f>
        <x:v>0</x:v>
      </x:c>
    </x:row>
    <x:row r="16">
      <x:c r="A16" s="22" t="str">
        <x:v>Example Rows (excluded)</x:v>
      </x:c>
      <x:c r="B16" s="64" t="n">
        <x:f>COUNTIF('Audit Data'!$A$6:$A$155,"Example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9948c1f15016414b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3" max="3" width="4" hidden="0" customWidth="1"/>
    <x:col min="4" max="4" width="28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Third-Party Audit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CMS-RPT-002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IF(COUNTIF('Audit Data'!$A$6:$A$155,"Actual Data")&gt;0,"Actual Data","Illustrative Data")</x:f>
        <x:v>Illustrative Data</x:v>
      </x:c>
    </x:row>
    <x:row r="8">
      <x:c r="A8" s="22" t="str">
        <x:v>Audit Result</x:v>
      </x:c>
      <x:c r="B8" s="22" t="str">
        <x:v>Count</x:v>
      </x:c>
      <x:c r="D8" s="22" t="str">
        <x:v>Risk Tier</x:v>
      </x:c>
      <x:c r="E8" s="22" t="str">
        <x:v>Count</x:v>
      </x:c>
    </x:row>
    <x:row r="9">
      <x:c r="A9" t="str">
        <x:v>Conforming</x:v>
      </x:c>
      <x:c r="B9" t="n">
        <x:f>IF($B$6="Actual Data",COUNTIFS('Audit Data'!$A$6:$A$155,"Actual Data",'Audit Data'!$H$6:$H$155,A9),COUNTIFS('Audit Data'!$A$6:$A$155,"Example Data",'Audit Data'!$H$6:$H$155,A9))</x:f>
        <x:v>2</x:v>
      </x:c>
      <x:c r="D9" t="str">
        <x:v>High</x:v>
      </x:c>
      <x:c r="E9" t="n">
        <x:f>IF($B$6="Actual Data",COUNTIFS('Audit Data'!$A$6:$A$155,"Actual Data",'Audit Data'!$F$6:$F$155,D9),COUNTIFS('Audit Data'!$A$6:$A$155,"Example Data",'Audit Data'!$F$6:$F$155,D9))</x:f>
        <x:v>2</x:v>
      </x:c>
    </x:row>
    <x:row r="10">
      <x:c r="A10" t="str">
        <x:v>OFI</x:v>
      </x:c>
      <x:c r="B10" t="n">
        <x:f>IF($B$6="Actual Data",COUNTIFS('Audit Data'!$A$6:$A$155,"Actual Data",'Audit Data'!$H$6:$H$155,A10),COUNTIFS('Audit Data'!$A$6:$A$155,"Example Data",'Audit Data'!$H$6:$H$155,A10))</x:f>
        <x:v>1</x:v>
      </x:c>
      <x:c r="D10" t="str">
        <x:v>Medium</x:v>
      </x:c>
      <x:c r="E10" t="n">
        <x:f>IF($B$6="Actual Data",COUNTIFS('Audit Data'!$A$6:$A$155,"Actual Data",'Audit Data'!$F$6:$F$155,D10),COUNTIFS('Audit Data'!$A$6:$A$155,"Example Data",'Audit Data'!$F$6:$F$155,D10))</x:f>
        <x:v>2</x:v>
      </x:c>
    </x:row>
    <x:row r="11">
      <x:c r="A11" t="str">
        <x:v>Minor NC</x:v>
      </x:c>
      <x:c r="B11" t="n">
        <x:f>IF($B$6="Actual Data",COUNTIFS('Audit Data'!$A$6:$A$155,"Actual Data",'Audit Data'!$H$6:$H$155,A11),COUNTIFS('Audit Data'!$A$6:$A$155,"Example Data",'Audit Data'!$H$6:$H$155,A11))</x:f>
        <x:v>1</x:v>
      </x:c>
      <x:c r="D11" t="str">
        <x:v>Low</x:v>
      </x:c>
      <x:c r="E11" t="n">
        <x:f>IF($B$6="Actual Data",COUNTIFS('Audit Data'!$A$6:$A$155,"Actual Data",'Audit Data'!$F$6:$F$155,D11),COUNTIFS('Audit Data'!$A$6:$A$155,"Example Data",'Audit Data'!$F$6:$F$155,D11))</x:f>
        <x:v>1</x:v>
      </x:c>
    </x:row>
    <x:row r="12">
      <x:c r="A12" t="str">
        <x:v>Major NC</x:v>
      </x:c>
      <x:c r="B12" t="n">
        <x:f>IF($B$6="Actual Data",COUNTIFS('Audit Data'!$A$6:$A$155,"Actual Data",'Audit Data'!$H$6:$H$155,A12),COUNTIFS('Audit Data'!$A$6:$A$155,"Example Data",'Audit Data'!$H$6:$H$155,A12))</x:f>
        <x:v>1</x:v>
      </x:c>
    </x:row>
    <x:row r="15">
      <x:c r="A15" s="22" t="str">
        <x:v>Third-Party Type</x:v>
      </x:c>
      <x:c r="B15" s="22" t="str">
        <x:v>Count</x:v>
      </x:c>
      <x:c r="D15" s="22" t="str">
        <x:v>Action Status</x:v>
      </x:c>
      <x:c r="E15" s="22" t="str">
        <x:v>Count</x:v>
      </x:c>
    </x:row>
    <x:row r="16">
      <x:c r="A16" t="str">
        <x:v>Agent / Intermediary</x:v>
      </x:c>
      <x:c r="B16" t="n">
        <x:f>IF($B$6="Actual Data",COUNTIFS('Audit Data'!$A$6:$A$155,"Actual Data",'Audit Data'!$E$6:$E$155,A16),COUNTIFS('Audit Data'!$A$6:$A$155,"Example Data",'Audit Data'!$E$6:$E$155,A16))</x:f>
        <x:v>1</x:v>
      </x:c>
      <x:c r="D16" t="str">
        <x:v>No Action</x:v>
      </x:c>
      <x:c r="E16" t="n">
        <x:f>IF($B$6="Actual Data",COUNTIFS('Audit Data'!$A$6:$A$155,"Actual Data",'Audit Data'!$O$6:$O$155,D16),COUNTIFS('Audit Data'!$A$6:$A$155,"Example Data",'Audit Data'!$O$6:$O$155,D16))</x:f>
        <x:v>2</x:v>
      </x:c>
    </x:row>
    <x:row r="17">
      <x:c r="A17" t="str">
        <x:v>Distributor / Reseller</x:v>
      </x:c>
      <x:c r="B17" t="n">
        <x:f>IF($B$6="Actual Data",COUNTIFS('Audit Data'!$A$6:$A$155,"Actual Data",'Audit Data'!$E$6:$E$155,A17),COUNTIFS('Audit Data'!$A$6:$A$155,"Example Data",'Audit Data'!$E$6:$E$155,A17))</x:f>
        <x:v>1</x:v>
      </x:c>
      <x:c r="D17" t="str">
        <x:v>Open</x:v>
      </x:c>
      <x:c r="E17" t="n">
        <x:f>IF($B$6="Actual Data",COUNTIFS('Audit Data'!$A$6:$A$155,"Actual Data",'Audit Data'!$O$6:$O$155,D17),COUNTIFS('Audit Data'!$A$6:$A$155,"Example Data",'Audit Data'!$O$6:$O$155,D17))</x:f>
        <x:v>1</x:v>
      </x:c>
    </x:row>
    <x:row r="18">
      <x:c r="A18" t="str">
        <x:v>Contractor / Service Provider</x:v>
      </x:c>
      <x:c r="B18" t="n">
        <x:f>IF($B$6="Actual Data",COUNTIFS('Audit Data'!$A$6:$A$155,"Actual Data",'Audit Data'!$E$6:$E$155,A18),COUNTIFS('Audit Data'!$A$6:$A$155,"Example Data",'Audit Data'!$E$6:$E$155,A18))</x:f>
        <x:v>2</x:v>
      </x:c>
      <x:c r="D18" t="str">
        <x:v>In Progress</x:v>
      </x:c>
      <x:c r="E18" t="n">
        <x:f>IF($B$6="Actual Data",COUNTIFS('Audit Data'!$A$6:$A$155,"Actual Data",'Audit Data'!$O$6:$O$155,D18),COUNTIFS('Audit Data'!$A$6:$A$155,"Example Data",'Audit Data'!$O$6:$O$155,D18))</x:f>
        <x:v>1</x:v>
      </x:c>
    </x:row>
    <x:row r="19">
      <x:c r="A19" t="str">
        <x:v>Business Partner / JV</x:v>
      </x:c>
      <x:c r="B19" t="n">
        <x:f>IF($B$6="Actual Data",COUNTIFS('Audit Data'!$A$6:$A$155,"Actual Data",'Audit Data'!$E$6:$E$155,A19),COUNTIFS('Audit Data'!$A$6:$A$155,"Example Data",'Audit Data'!$E$6:$E$155,A19))</x:f>
        <x:v>1</x:v>
      </x:c>
      <x:c r="D19" t="str">
        <x:v>Blocked</x:v>
      </x:c>
      <x:c r="E19" t="n">
        <x:f>IF($B$6="Actual Data",COUNTIFS('Audit Data'!$A$6:$A$155,"Actual Data",'Audit Data'!$O$6:$O$155,D19),COUNTIFS('Audit Data'!$A$6:$A$155,"Example Data",'Audit Data'!$O$6:$O$155,D19))</x:f>
        <x:v>1</x:v>
      </x:c>
    </x:row>
    <x:row r="20">
      <x:c r="D20" t="str">
        <x:v>Closed</x:v>
      </x:c>
      <x:c r="E20" t="n">
        <x:f>IF($B$6="Actual Data",COUNTIFS('Audit Data'!$A$6:$A$155,"Actual Data",'Audit Data'!$O$6:$O$155,D20),COUNTIFS('Audit Data'!$A$6:$A$155,"Example Data",'Audit Data'!$O$6:$O$155,D20))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CMS-RPT-002 | Version: 1.0 | Effective Date: 2026-09-18 | Applied Standard: ISO 37301:2021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37301:2021</x:v>
      </x:c>
      <x:c r="C11" s="30" t="str">
        <x:v>Compliance management systems — requirements with guidance for use.</x:v>
      </x:c>
      <x:c r="D11" s="30" t="str">
        <x:v>https://www.iso.org/standard/75080.html</x:v>
      </x:c>
    </x:row>
    <x:row r="12">
      <x:c r="A12" s="30" t="str">
        <x:v>Amendment</x:v>
      </x:c>
      <x:c r="B12" s="30" t="str">
        <x:v>ISO 37301:2021/Amd 1:2024</x:v>
      </x:c>
      <x:c r="C12" s="30" t="str">
        <x:v>Climate action changes applicable to ISO 37301:2021.</x:v>
      </x:c>
      <x:c r="D12" s="30" t="str">
        <x:v>https://www.iso.org/standard/88422.html</x:v>
      </x:c>
    </x:row>
    <x:row r="13">
      <x:c r="A13" s="30" t="str">
        <x:v>Third-Party Type</x:v>
      </x:c>
      <x:c r="B13" s="30" t="str">
        <x:v>Agent / Intermediary</x:v>
      </x:c>
      <x:c r="C13" s="30" t="str"/>
      <x:c r="D13" s="30" t="str"/>
    </x:row>
    <x:row r="14">
      <x:c r="A14" s="30" t="str">
        <x:v>Third-Party Type</x:v>
      </x:c>
      <x:c r="B14" s="30" t="str">
        <x:v>Distributor / Reseller</x:v>
      </x:c>
      <x:c r="C14" s="30" t="str"/>
      <x:c r="D14" s="30" t="str"/>
    </x:row>
    <x:row r="15">
      <x:c r="A15" s="30" t="str">
        <x:v>Third-Party Type</x:v>
      </x:c>
      <x:c r="B15" s="30" t="str">
        <x:v>Contractor / Service Provider</x:v>
      </x:c>
      <x:c r="C15" s="30" t="str"/>
      <x:c r="D15" s="30" t="str"/>
    </x:row>
    <x:row r="16">
      <x:c r="A16" s="30" t="str">
        <x:v>Third-Party Type</x:v>
      </x:c>
      <x:c r="B16" s="30" t="str">
        <x:v>Business Partner / JV</x:v>
      </x:c>
      <x:c r="C16" s="30" t="str"/>
      <x:c r="D16" s="30" t="str"/>
    </x:row>
    <x:row r="17">
      <x:c r="A17" s="30" t="str">
        <x:v>Risk Tier</x:v>
      </x:c>
      <x:c r="B17" s="30" t="str">
        <x:v>High</x:v>
      </x:c>
      <x:c r="C17" s="30" t="str"/>
      <x:c r="D17" s="30" t="str"/>
    </x:row>
    <x:row r="18">
      <x:c r="A18" s="30" t="str">
        <x:v>Risk Tier</x:v>
      </x:c>
      <x:c r="B18" s="30" t="str">
        <x:v>Medium</x:v>
      </x:c>
      <x:c r="C18" s="30" t="str"/>
      <x:c r="D18" s="30" t="str"/>
    </x:row>
    <x:row r="19">
      <x:c r="A19" s="30" t="str">
        <x:v>Risk Tier</x:v>
      </x:c>
      <x:c r="B19" s="30" t="str">
        <x:v>Low</x:v>
      </x:c>
      <x:c r="C19" s="30" t="str"/>
      <x:c r="D19" s="30" t="str"/>
    </x:row>
    <x:row r="20">
      <x:c r="A20" s="30" t="str">
        <x:v>Audit Result</x:v>
      </x:c>
      <x:c r="B20" s="30" t="str">
        <x:v>Conforming</x:v>
      </x:c>
      <x:c r="C20" s="30" t="str"/>
      <x:c r="D20" s="30" t="str"/>
    </x:row>
    <x:row r="21">
      <x:c r="A21" s="30" t="str">
        <x:v>Audit Result</x:v>
      </x:c>
      <x:c r="B21" s="30" t="str">
        <x:v>OFI</x:v>
      </x:c>
      <x:c r="C21" s="30" t="str"/>
      <x:c r="D21" s="30" t="str"/>
    </x:row>
    <x:row r="22">
      <x:c r="A22" s="30" t="str">
        <x:v>Audit Result</x:v>
      </x:c>
      <x:c r="B22" s="30" t="str">
        <x:v>Minor NC</x:v>
      </x:c>
      <x:c r="C22" s="30" t="str"/>
      <x:c r="D22" s="30" t="str"/>
    </x:row>
    <x:row r="23">
      <x:c r="A23" s="30" t="str">
        <x:v>Audit Result</x:v>
      </x:c>
      <x:c r="B23" s="30" t="str">
        <x:v>Major NC</x:v>
      </x:c>
      <x:c r="C23" s="30" t="str"/>
      <x:c r="D23" s="30" t="str"/>
    </x:row>
    <x:row r="24">
      <x:c r="A24" s="30" t="str">
        <x:v>Action Status</x:v>
      </x:c>
      <x:c r="B24" s="30" t="str">
        <x:v>No Action</x:v>
      </x:c>
      <x:c r="C24" s="30" t="str"/>
      <x:c r="D24" s="30" t="str"/>
    </x:row>
    <x:row r="25">
      <x:c r="A25" s="30" t="str">
        <x:v>Action Status</x:v>
      </x:c>
      <x:c r="B25" s="30" t="str">
        <x:v>Open</x:v>
      </x:c>
      <x:c r="C25" s="30" t="str"/>
      <x:c r="D25" s="30" t="str"/>
    </x:row>
    <x:row r="26">
      <x:c r="A26" s="30" t="str">
        <x:v>Action Status</x:v>
      </x:c>
      <x:c r="B26" s="30" t="str">
        <x:v>In Progress</x:v>
      </x:c>
      <x:c r="C26" s="30" t="str"/>
      <x:c r="D26" s="30" t="str"/>
    </x:row>
    <x:row r="27">
      <x:c r="A27" s="30" t="str">
        <x:v>Action Status</x:v>
      </x:c>
      <x:c r="B27" s="30" t="str">
        <x:v>Blocked</x:v>
      </x:c>
      <x:c r="C27" s="30" t="str"/>
      <x:c r="D27" s="30" t="str"/>
    </x:row>
    <x:row r="28">
      <x:c r="A28" s="30" t="str">
        <x:v>Action Status</x:v>
      </x:c>
      <x:c r="B28" s="30" t="str">
        <x:v>Closed</x:v>
      </x:c>
      <x:c r="C28" s="30" t="str"/>
      <x:c r="D28" s="30" t="str"/>
    </x:row>
    <x:row r="30" ht="30" customHeight="1">
      <x:c r="A30" s="37" t="str">
        <x:v>[Note] Jurisdiction-specific legal, regulatory, licensing or permit references must be verified from authoritative sources before controlled use.</x:v>
      </x:c>
      <x:c r="B30" s="37"/>
      <x:c r="C30" s="37"/>
      <x:c r="D30" s="37"/>
    </x:row>
  </x:sheetData>
  <x:mergeCells>
    <x:mergeCell ref="A1:D1"/>
    <x:mergeCell ref="A2:D2"/>
    <x:mergeCell ref="A3:D3"/>
    <x:mergeCell ref="A30:D30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CMS-RPT-002 | Version: 1.0 | Effective Date: 2026-09-18 | Applied Standard: ISO 37301:2021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